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autoCompressPictures="0"/>
  <mc:AlternateContent xmlns:mc="http://schemas.openxmlformats.org/markup-compatibility/2006">
    <mc:Choice Requires="x15">
      <x15ac:absPath xmlns:x15ac="http://schemas.microsoft.com/office/spreadsheetml/2010/11/ac" url="/Users/becky/Desktop/2021 Conference/CEU Forms/FOR BECKY/IACET/PRESENTATIONS/"/>
    </mc:Choice>
  </mc:AlternateContent>
  <xr:revisionPtr revIDLastSave="0" documentId="13_ncr:1_{A77608D9-A5F3-F547-9DFC-2C19CE216F50}" xr6:coauthVersionLast="45" xr6:coauthVersionMax="47" xr10:uidLastSave="{00000000-0000-0000-0000-000000000000}"/>
  <bookViews>
    <workbookView xWindow="1800" yWindow="460" windowWidth="26280" windowHeight="1716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8" i="1" l="1"/>
  <c r="N183" i="1"/>
  <c r="O183"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5" i="1" l="1"/>
  <c r="E6" i="1" s="1"/>
  <c r="O184" i="1"/>
  <c r="E7" i="1" s="1"/>
</calcChain>
</file>

<file path=xl/sharedStrings.xml><?xml version="1.0" encoding="utf-8"?>
<sst xmlns="http://schemas.openxmlformats.org/spreadsheetml/2006/main" count="1131" uniqueCount="654">
  <si>
    <t>Length</t>
  </si>
  <si>
    <t>IACET CEUs</t>
  </si>
  <si>
    <t>Present_title</t>
  </si>
  <si>
    <t>Chromebook Accessibility Features and Functionalities</t>
  </si>
  <si>
    <t>A benefit to using AAC to communicate that was evident during the Town Hall was that participants shared important thoughts and ideas independently.</t>
  </si>
  <si>
    <t>It is important to have students experience stress.</t>
  </si>
  <si>
    <t>Special Education Technology Research You Can Use</t>
  </si>
  <si>
    <t>What is a scoping review?
a. a type of review that only focuses on qualitative review to understand themes in the literature
b. a new type of review sponsored by Cochrane to produce the highest level of research evidence
c. a review of the literature that seeks to find all relevant information on a topic
d. a type of literature review that computes an effect size</t>
  </si>
  <si>
    <t>A single research study is an example of what level of evidence?
a. Level 7
b. Level 6
c. Level 4
d. Level 1</t>
  </si>
  <si>
    <t>AAC for the Non-SLP</t>
  </si>
  <si>
    <t>TOTAL HOURS OF INSTRUCTION</t>
  </si>
  <si>
    <t>CEUS EARNED FOR CONFERENCE</t>
  </si>
  <si>
    <t>CEU VALUE</t>
  </si>
  <si>
    <t>EARNED HOURS</t>
  </si>
  <si>
    <t>ANSWER #1</t>
  </si>
  <si>
    <t>Question #1</t>
  </si>
  <si>
    <t>Question #2</t>
  </si>
  <si>
    <t>ANSWER #2</t>
  </si>
  <si>
    <t>ANSWER #3</t>
  </si>
  <si>
    <t>Question Format</t>
  </si>
  <si>
    <t>Question #3</t>
  </si>
  <si>
    <t>Step 3: Attach the file to an email message and send to ceus@aacinstitute.org.</t>
  </si>
  <si>
    <t xml:space="preserve">Last Name: </t>
  </si>
  <si>
    <t xml:space="preserve">First Name: </t>
  </si>
  <si>
    <t>Title:</t>
  </si>
  <si>
    <t>Organization:</t>
  </si>
  <si>
    <t>Address:</t>
  </si>
  <si>
    <t>City:</t>
  </si>
  <si>
    <t>State or Province:</t>
  </si>
  <si>
    <t>Postal code:</t>
  </si>
  <si>
    <t>Profession:</t>
  </si>
  <si>
    <t>Daytime telephone:</t>
  </si>
  <si>
    <t>Email address:</t>
  </si>
  <si>
    <t>CONFERENCE PRESENTATIONS - IACET CEUs</t>
  </si>
  <si>
    <t>VIEWED (ENTER 1)</t>
  </si>
  <si>
    <t>CEUs Earned</t>
  </si>
  <si>
    <t>Professional Development Hours</t>
  </si>
  <si>
    <t>Step 1: Enter Contact information in shaded area below.</t>
  </si>
  <si>
    <t>Step 2: Enter the digit "1" one in the "VIEWED" column below adjacent for all sessions viewed/attended &amp; answer corresponding quiz questions.</t>
  </si>
  <si>
    <t xml:space="preserve">A Comparison of Wearable Electronic Magnification Devices for Low Vision Users </t>
  </si>
  <si>
    <t>True/False</t>
  </si>
  <si>
    <t>eSight 4 was designed for ambulating</t>
  </si>
  <si>
    <t>A New Frontier:  How Gene Replacement Therapy and Deep Brain Stimulation Changed Motor Skills, Communication and Mobility in Two Children with Complex Speech and Physical Needs</t>
  </si>
  <si>
    <t>Gene replacement therapy is now being trialed for young children with AADC Deficiency, enabling the child to make an enzyme necessary for motion and cognition.</t>
  </si>
  <si>
    <t>A Parent-Supported, Tablet-Based Reading Comprehension and Listening Comprehension Intervention for Preschoolers with Autism Spectrum Disorder, with and without Hyperlexia</t>
  </si>
  <si>
    <t>Multiple Choice</t>
  </si>
  <si>
    <t>Which of the following is NOT associated with hyperlexia? 
a. advanced word reading
b. advanced reading comprehension
c. weak language skills
d. strong interest in letters and words</t>
  </si>
  <si>
    <t>A Practical Guide About Text to Speech for IEP Teams</t>
  </si>
  <si>
    <t>Since text to speech (TTS) tools are available on every computer there is no need to include TTS on the IEP.</t>
  </si>
  <si>
    <t>AAC and CVI</t>
  </si>
  <si>
    <t>Children with CVI often have a favorite color or a color that gets their attention better than others. Which of the following would be a consideration for an AAC device based on this CVI characteristic?
a. Color of the symbols on a device can be used to help a child understand the symbol.
b. If icons are similar colors, they can be easily confused.
c. It is important to place icons with similar colors close together.
d. A and B above.</t>
  </si>
  <si>
    <t>AAC at a Distance! Breaking Barriers with Tips and Resources to Support Remote Learners</t>
  </si>
  <si>
    <t>The acronym "AAC" stands for Augmentative and Alternative Communication.</t>
  </si>
  <si>
    <t>AAC for Preschool: A Review of AAC Options, Research and Personal Experiences</t>
  </si>
  <si>
    <t>Which list contains examples of AAC?
a. Core board, pictures, PECS
b. GoTalk, BIGmack Communicator, Cheap Talk, Tech/Talk
c. TouchChat with WordPower, LAMP, Proloquo2Go, TD Snap
d. All of the above</t>
  </si>
  <si>
    <t xml:space="preserve">The Fitzgerald Key is one tool which helps teach AAC by coding language into different grammatical categories. </t>
  </si>
  <si>
    <t>AAC Goes to On-Line School: Supporting All Learners</t>
  </si>
  <si>
    <t>Students with complex communication needs can benefit from virtual learning opportunities.</t>
  </si>
  <si>
    <t>AAC in Early Childhood: Finding Success Through Universal Design for Learning</t>
  </si>
  <si>
    <t>Universal Design for Learning offers flexible ways for all students to engage in academics .</t>
  </si>
  <si>
    <t>Accessibility in Google Workspace</t>
  </si>
  <si>
    <t>What platforms can Google Workspace be used on?
a. Windows
b. Android
c. Chromebook
d. All of the above</t>
  </si>
  <si>
    <t>Accessing AAC: Flexible Options</t>
  </si>
  <si>
    <t xml:space="preserve">Multi-modal access to communication devices is appropriate for children only.  </t>
  </si>
  <si>
    <t>Achieving Comfort and Confidence- Tips and Activities to Support Families of AAC Users</t>
  </si>
  <si>
    <t>True or False: family play bins include scripts to support AAC use at home.</t>
  </si>
  <si>
    <t>Achieving Connection Through AAC and Apple Integration</t>
  </si>
  <si>
    <t>Which of the following is considered an aided form of communication?
a. Writing
b. Speech-generating devices / Electronic communication (social media, writing, texting, etc.)
c. Speaking 
d. A and B</t>
  </si>
  <si>
    <t>Acquisition and Implementation of Playground Core Boards in a Large School System</t>
  </si>
  <si>
    <t xml:space="preserve">The following are things to consider when designing a playground core board: vocabulary, color coding, sizing, accessibility for physical access, materials being used, maintenance of sign </t>
  </si>
  <si>
    <t>Adapted Play in Early Childhood</t>
  </si>
  <si>
    <t>Children learn through play.</t>
  </si>
  <si>
    <t>Advocacy and the IEP!</t>
  </si>
  <si>
    <t>A student can actively participate in the development of their IEP</t>
  </si>
  <si>
    <t>Alternative Access and Independent Use with Multiple Devices For Students Facing the Biggest Challenges</t>
  </si>
  <si>
    <t>Mouse emulation is a method by which alternative technology "presents" itself as a mouse to the computer, but is configured to be used by a student who cannot manage a mouse.</t>
  </si>
  <si>
    <t>_______ and Mo, Still Wild and Free!</t>
  </si>
  <si>
    <t>Free apps and websites are never as good as a product you pay for.</t>
  </si>
  <si>
    <t>Angelman Syndrome: Brain-Based Learning Strategies for Autonomous Communication and Academic Engagement</t>
  </si>
  <si>
    <t>Which of the following neurological traits, do not typically apply to individuals with Angelman Syndrome?
a. Noisy brains
b. Significant difficulty understanding speech
c. more difficulty with expression than receptive understanding
d. sensory processing differences</t>
  </si>
  <si>
    <t>Another Seat at a the Table: The Equitable Classroom</t>
  </si>
  <si>
    <t>Equity means giving each individual what they need to be successful.</t>
  </si>
  <si>
    <t>Apple Tools for Cognitive Load</t>
  </si>
  <si>
    <t>What was the household item used as a metaphor for discussing cognitive load?
a. Markers
b. Spoons
c. Brushes
d. Paperclips</t>
  </si>
  <si>
    <t>Assessment and Implementation: One Student's Profile</t>
  </si>
  <si>
    <t>Collaboration during AAC evaluations can include which of the following:
a. Therapists
b. Family members
c. Company representatives
d. All of the above</t>
  </si>
  <si>
    <t>Avail App Provides the Right Universal Design for Learning (UDL) for All Students</t>
  </si>
  <si>
    <t>The avail app can teach skills to someone who is blind.</t>
  </si>
  <si>
    <t>Awesome Ways to Increase Meaningful Participation, Access and Communication for Students with Multiple and Complex Needs</t>
  </si>
  <si>
    <t>Babies learn language through:
a. Interaction
b. Conversational turns
c. Responsiveness of communication partner
d. all of the above</t>
  </si>
  <si>
    <t>Back to the Future: Returning FTF without Abandoning Virtual Strategies</t>
  </si>
  <si>
    <t>Virtual presentation tools are only to be used in virtual learning environments</t>
  </si>
  <si>
    <t>Balancing Priorities for Developing Vision and Autonomous Communication for Individuals with CVI: A Conversation</t>
  </si>
  <si>
    <t xml:space="preserve">Communication should take priority over vision in communication systems.  </t>
  </si>
  <si>
    <t>Beyond Literacy Fads and Myths: Examining Practices to Optimize Outcomes</t>
  </si>
  <si>
    <t>All current literacy activity fads are ineffective</t>
  </si>
  <si>
    <t>Building Blocks to Autonomous Communication: A Systematic Approach to Support AAC Users in Education</t>
  </si>
  <si>
    <t xml:space="preserve">Providing implementation supports (e.g. coaching, PLCs, mentoring, etc.) following a training can help adults shift their mindset and change their practices.  </t>
  </si>
  <si>
    <t>Building Employable Skills in an Evolving Workforce</t>
  </si>
  <si>
    <t xml:space="preserve">The ongoing expectation by employers is that technology will continue to create a uniform workforce. </t>
  </si>
  <si>
    <t>"But What If The Teachers Won't Do It?":  Tips for Successful School-Based AT Services</t>
  </si>
  <si>
    <t xml:space="preserve">What is the "towel over the arm" strategy?
a. Always being ready to clean up a mess
b. Approaching staff ready to serve 
c. Ensuring technology hygiene
d. No tech adaptation </t>
  </si>
  <si>
    <t xml:space="preserve">Can AT Support Engagement in Higher Education? There are Apps for that - BEST Suite and Notability!   </t>
  </si>
  <si>
    <t xml:space="preserve">This research study provided preliminary evidence supporting the need for AT and customized supports for students in higher education with and without disabilities. </t>
  </si>
  <si>
    <t>Select-to-speak can be used for students with processing challenges.</t>
  </si>
  <si>
    <t>Cognitively Engaging Literacy Instruction for Students with Complex Needs using Readtopia</t>
  </si>
  <si>
    <t>The Cognitively Demanding Task Matrix is:
a. A literacy tool that dissects curriculum
b. A framework to increase cognitive demands of communication instruction
c. A teacher's guide to reflect content
d. A comprehensive curriculum</t>
  </si>
  <si>
    <t>Comprehensive Literacy Instruction: One Teachers Journey from Books Study to Implementation</t>
  </si>
  <si>
    <t>Sybolating text is not supported in  Comprehensive Literacy for all : Teaching Students with Significant Disabilities to Read and Write by Karen A, Erickson, David A. Koppenhaver</t>
  </si>
  <si>
    <t>Core...iculum Integrating Core Vocabulary Into the Classroom</t>
  </si>
  <si>
    <t>Create Accessible Content: Everyone Deserves Equitable Access</t>
  </si>
  <si>
    <t>When websites and digital content are fundamentally designed for accessibility, the information is equitably accessible to individuals with a diverse range of disabilities.</t>
  </si>
  <si>
    <t xml:space="preserve">Creative Fun Switch Activities </t>
  </si>
  <si>
    <t>Curate: A Framework for Mindful AAC Intervention. Getting Started, Getting Un-Stuck, and Getting Ready for Change</t>
  </si>
  <si>
    <t xml:space="preserve">The first step in mindful AAC intervention is identifying the core principles and values of each team member. </t>
  </si>
  <si>
    <t>Don't Miss an Opportunity!</t>
  </si>
  <si>
    <t>Using a cultural liaison as a team member to discuss AAC with families is an appropriate means to remove a potential barrier.</t>
  </si>
  <si>
    <t>Early Intervention and AAC: How to get Young Children Started Earlier Using AAC</t>
  </si>
  <si>
    <t xml:space="preserve">Young children need to demonstrate foundational skills prior to high-tech AAC being introduced. </t>
  </si>
  <si>
    <t>Early Intervention and AAC: Partnering for Success</t>
  </si>
  <si>
    <t>AAC is a “last resort” in early speech-language intervention and hinders or stops further speech development.</t>
  </si>
  <si>
    <t>1.	The simple tools used for instructional strategies in this presentation
a. Uses materials available in any classroom.
b. Help students to respond to instruction through acting, reacting and interacting with content.
c. Emotionally engages students with the content.
d. All of the above</t>
  </si>
  <si>
    <t>Emergent Literacy Success for Younger Students</t>
  </si>
  <si>
    <t>Symbol supported reading can be harmful for beginning communicators learning to talk</t>
  </si>
  <si>
    <t>Empower Collaboration and Learning With One Total Solution</t>
  </si>
  <si>
    <t>The n2y Total Solution meets the needs of the whole child and assists with learning recovery.</t>
  </si>
  <si>
    <t xml:space="preserve">Engage in PLAY (Parallel Language Activities for Young Children) </t>
  </si>
  <si>
    <t xml:space="preserve">Parallel Curriculum for a young child with disabilities can help engage a child through multiple senses and create a meaningful connection to what is being taught. </t>
  </si>
  <si>
    <t>Enhancing Remote Learning Through Accessible Media</t>
  </si>
  <si>
    <t>Equity and Access in Online Environments for Students with Learning Disabilities</t>
  </si>
  <si>
    <t xml:space="preserve">Captioning all lessons has not been proven to have an impact on student grades. </t>
  </si>
  <si>
    <t>Expanding Inclusive Practices for Individuals with Complex Communication Needs</t>
  </si>
  <si>
    <t xml:space="preserve">Individuals with complex communication needs who use augmentative and alternative communication (AAC) are particularly vulnerable to a lack of inclusive practices.  </t>
  </si>
  <si>
    <t xml:space="preserve">Exploration of the New and Improved Read&amp;Write for Google Chrome Toolbar and PDF Reader </t>
  </si>
  <si>
    <t>Which of the following environments can Read&amp;Write be used in?
a. Word Online
b. Learning Management Systems
c. Google Slides
d. All of the above</t>
  </si>
  <si>
    <t>Families as Partners in Technology Implementation</t>
  </si>
  <si>
    <t>What does CITES stand for?
a. Center for Improvement of Technology Evaluation Scores (CITES)
b. Center on Inclusive Technology &amp; Education Systems (CITES)
c. Center on Increasing Technology Excellence in Schools (CITES)
d. Center for Individualizing Technical Equality for Students (CITES)</t>
  </si>
  <si>
    <t>Fifth Annual AAC Town Hall Meeting at Closing The Gap 2021</t>
  </si>
  <si>
    <t>An example of an idea that Town Hall participants shared was that they do not like it when communication partners don't give them time to compose their message.</t>
  </si>
  <si>
    <t>Flexible Communication Tools in TD Snap!</t>
  </si>
  <si>
    <t>There are five communication tools to support flexible and efficient communication in TD Snap.</t>
  </si>
  <si>
    <t xml:space="preserve">Getting Back to Normal Comes with Behavioral Challenges </t>
  </si>
  <si>
    <t>The purpose of antecedent-based interventions is to decrease the likelihood of problem student behavior by making adjustments to the learning environment prior to the occurrence of problem behavior and clearly defining appropriate/expected behaviors.  Is this statement true or false?</t>
  </si>
  <si>
    <t>Globalizing SpokeIt: A Cleft Speech Therapy Game</t>
  </si>
  <si>
    <t>Telemetry can offer large scale, quantitative, and longitudinal insights into the performance of complex software, but provides little context into reasons why software is performing in a particular way.</t>
  </si>
  <si>
    <t>GMU AT Program: 100% Online, 100% Awesome!</t>
  </si>
  <si>
    <t>Going Green: A Guide on Using Green Screen to Engage AAC Learners</t>
  </si>
  <si>
    <t xml:space="preserve">Software emulators can be used to model and provide visual supports for AAC users during teletherapy sessions. </t>
  </si>
  <si>
    <t>Google's Project Euphonia - Moving Forward</t>
  </si>
  <si>
    <t>Participants of Project Euphonia must be over 18.</t>
  </si>
  <si>
    <t>GoTap Braille: The New Engaging and Inclusive App Program</t>
  </si>
  <si>
    <t>Identify three engaging activities within the GoTap Braille App.
a. Find the Letter(s)
b. Match the words
c. A and B
d. None of the above</t>
  </si>
  <si>
    <t>Hacking Language Learning With Robot Sidekicks and Augmentative/Alternative Communication</t>
  </si>
  <si>
    <t>Robots can be used to teach core vocabulary.</t>
  </si>
  <si>
    <t>Hands-Free - Alternate Access to Apple Devices</t>
  </si>
  <si>
    <t>What iPad Accessibility feature allows control of the device using your voice?
a. Sound Recognition
b. Audio/Visual
c. Speak to Control
d. Voice Control</t>
  </si>
  <si>
    <t>Hardware-Free Head-Tracking and Switch Access for People with Motor Impairments and Complex Communication Needs</t>
  </si>
  <si>
    <t>What are the limitations of head tracking and eye tracking devices?  (Select the one that is true)
a. They can interfere with voice based control
b. They depend on dwell selection or additional hardware for selection
c. They emit unsafe infrared radiation
d. They cannot be used for AAC</t>
  </si>
  <si>
    <t>How Do You WordPower?  Explore Features Across AAC Solutions on Accent, NovaChat, and TouchChat App</t>
  </si>
  <si>
    <t>Which device would you select if your client needed to send text to a computer word by word?
a. Accent
b. NovaChat
c. TouchChat with WordPower
d. None of the above</t>
  </si>
  <si>
    <t>How to Adapt a Variety of Battery-Operated Toys with a Step-by-Step Tutorial and Useful Tips</t>
  </si>
  <si>
    <t xml:space="preserve">Plush battery operated toys often times have a single and universal process of adaptation </t>
  </si>
  <si>
    <t>Hybrid Instruction and AAC Users - Everyone Responds and Achieves!</t>
  </si>
  <si>
    <t>All students need some type of AAC system for in-class or out of class instruction?</t>
  </si>
  <si>
    <t>IEP's with n2y's Polaris: Where Teams Align &amp; Students Shine</t>
  </si>
  <si>
    <t>Impact of Eye Gaze Technology on Visual Skills and Occupational Performance in Children with Cortical/Cerebral Visual Impairment</t>
  </si>
  <si>
    <t>What is the assessment that uses a scale of 0-10 to score and measure functional vision of an individual with CVI?  
a. CVI Range
b. FVE
c. Bruegger Vision Scale
d. Eye Tracking test</t>
  </si>
  <si>
    <t>Implementing an Outcome Oriented Framework in AAC Evaluation Processes</t>
  </si>
  <si>
    <t xml:space="preserve">Improve Student Fluency with Reading Progress in Teams for Education  </t>
  </si>
  <si>
    <t>Does Reading Progress allow students to record their reading passage?</t>
  </si>
  <si>
    <t>Improving Learning Outcomes for Students of All Abilities with Microsoft Tools</t>
  </si>
  <si>
    <t xml:space="preserve">Does Microsoft have tools to help students with reading? </t>
  </si>
  <si>
    <t>Increasing Student Participation and Achievement Through Access to Current Events</t>
  </si>
  <si>
    <t>1.       National research conducted by Dr. Dan Sullivan of the University of Minnesota showed that students who use newspapers in class score better on standardized reading tests that those who do not.</t>
  </si>
  <si>
    <t>Independent Living in an Interdependent Universe</t>
  </si>
  <si>
    <t>It is not important to find a good balance of being independent and dependent from/of people</t>
  </si>
  <si>
    <t xml:space="preserve">Integrated Reading, Spelling and Communication Instruction Without the Drill: Literacy Through Unity/LAMP </t>
  </si>
  <si>
    <t xml:space="preserve">Students with significant disabilities who can’t use verbal speech to communicate and read are not able to learn phonics. </t>
  </si>
  <si>
    <t>It Takes a Village! Strategic Planning for Building Capacity in AT/AAC</t>
  </si>
  <si>
    <t>Asking the AT/AAC user for their input is an important aspect of an evaluation.</t>
  </si>
  <si>
    <t>It's Story Time! A Literacy Based Approach to AAC</t>
  </si>
  <si>
    <t>Shared reading is evidence-based part of a comprehensive approach to literacy instruction</t>
  </si>
  <si>
    <t>Jump In - We're Getting Ready to Read!</t>
  </si>
  <si>
    <t>Getting Ready to Read can be part of a Comprehensive Literacy Program.</t>
  </si>
  <si>
    <t>Language and Literacy: Communication, the Key to Show What You Know</t>
  </si>
  <si>
    <t>One feature of a communication app to engage  students with visual impairment is an auditory cue.</t>
  </si>
  <si>
    <t>Learning with BitMOjis</t>
  </si>
  <si>
    <t>Lessons Learned from Remote Readtopia Instruction Move Back to the Classroom!</t>
  </si>
  <si>
    <t>Many technology strategies that were successful for remote instruction can be transferred to in-person instruction.</t>
  </si>
  <si>
    <t xml:space="preserve">Let's Talk "Techquity" for Every Student, Every Assignment, Every Environment! </t>
  </si>
  <si>
    <t xml:space="preserve">The Universal Design for Learning (UDL) Framework empowers students by providing "voice and choice" in how to learn and how to demonstrate learning. </t>
  </si>
  <si>
    <t>Leveling the AAC Playing Field: When SLPs Become a Virtual Coach</t>
  </si>
  <si>
    <t>The process of reflective questioning does not allow teams to process and discuss strategies for the client.</t>
  </si>
  <si>
    <t xml:space="preserve">Literacy and AAC Fun: Boost Your PowerPoint Skills! </t>
  </si>
  <si>
    <t xml:space="preserve">PowerPoint based lessons can result in learning materials that simultaneously address and promote literacy, language, verbal communication, and augmentative &amp; alternative communication (AAC) while remaining engaging and “hands-on". </t>
  </si>
  <si>
    <t xml:space="preserve">Literacy, Letters and Language: Embedding Opportunities for Students with Complex Communication Needs </t>
  </si>
  <si>
    <t xml:space="preserve">Alphabetic and phonological awareness are both parts of 
comprehensive literacy instruction? </t>
  </si>
  <si>
    <t>Low-Tech Tools for Symbol-Supported Communication</t>
  </si>
  <si>
    <t>Low-tech tools for communication should be used only if high-tech devices are not an option</t>
  </si>
  <si>
    <t>Make Stuff and Love People - Making AT in Minutes</t>
  </si>
  <si>
    <t>Making the World a Bigger Place for AAC Users</t>
  </si>
  <si>
    <t xml:space="preserve">Families and community members benefit from instruction and coaching when learning how to support AAC users. </t>
  </si>
  <si>
    <t>Maximizing Access to Literacy for ALL Learners: Pathways of AT</t>
  </si>
  <si>
    <t>What is a shared responsibility amongst all educators?
a. Reading and Writing
b. Language and Literacy
c. Assessments and Worksheets
d. All of the Above</t>
  </si>
  <si>
    <t xml:space="preserve">Measuring Progress: Teaching with Technology for Inclusive Practices </t>
  </si>
  <si>
    <t xml:space="preserve">What does the CITES Framework help districts create?
a. Teaching materials
b. Technology infrastructure diagnostics
c. An inclusive technology ecosystem 
d. Family friendly ipad apps </t>
  </si>
  <si>
    <t>Mission Possible: Robots Making School Possible for Students</t>
  </si>
  <si>
    <t>Robots can be used to facilitate better learning outcomes for students who are homebound.</t>
  </si>
  <si>
    <t>Mounting Support for Communication Technologies</t>
  </si>
  <si>
    <t>A wheelchair mounting system can be implemented for all device support needs.</t>
  </si>
  <si>
    <t xml:space="preserve">Our Experience with Robot-Assisted Instruction at MOVIA </t>
  </si>
  <si>
    <t>Can Robot-Assisted Instruction only be used with a child who has ASD?</t>
  </si>
  <si>
    <t>Overcoming Barriers to Support Assistive Technology in Inclusive Settings for Students with Disabilities</t>
  </si>
  <si>
    <t>One barrier to successful implementation of assistive technology in the classroom is the lack of parent involvement in the assessment process?</t>
  </si>
  <si>
    <t>Parent Education to Facilitate use of Assistive Technology Tools Across Educational Transitions: Results of a Pilot Program</t>
  </si>
  <si>
    <t>1.	AT use by students with learning disabilities provides
a. Greater access to curriculum
b. Better post-secondary outcomes
c. Can decrease during times of educational transitions
d. All of the above</t>
  </si>
  <si>
    <t>Parent Perspectives: Mothers' and Fathers' Experiences Supporting Their AAC Users Including Lessons from COVID-19</t>
  </si>
  <si>
    <t>This purpose of this study is to explore the experiences of AAC users and their families, before and during the COVID-19 pandemic, in order to learn more about practices professionals should implement or avoid when supporting AAC users and their families. .</t>
  </si>
  <si>
    <t>Plan Without Planning: Create Engaging Literacy Activities with the Free AAC Literacy Planner</t>
  </si>
  <si>
    <t xml:space="preserve">The AAC Literacy Planners are free and can be downloaded from the PRC website/AAC Language Lab       </t>
  </si>
  <si>
    <t>PRC-Saltillo Partnering for Solutions to Access AAC</t>
  </si>
  <si>
    <t>In this presentation, ABC stands for “Access Before Communication”</t>
  </si>
  <si>
    <t>Preparing Students to Use AT in Postsecondary Settings</t>
  </si>
  <si>
    <t>Which of the following indicators for the postsecondary use of AT did the panel UNANIMOUSLY agree was important?
a. Student understands how their disability impacts their academic performance.
b. Student is able to respond to discriminatory attitudes, such as questioning of their ability or need for devices.
c. Student understands how their rights change as they transition from high school to postsecondary institutions.
d. Student takes responsibility for interactions with the disability service office to acquire needed AT devices and services.</t>
  </si>
  <si>
    <t>Present and Future Tense: A Parent and Adult Care Worker's Memories and Hopes for Future Technology and System Change</t>
  </si>
  <si>
    <t>Personal technology is widely embraced by our governmental funding systems.</t>
  </si>
  <si>
    <t xml:space="preserve">Progress Monitoring Emergent Literacy Skills </t>
  </si>
  <si>
    <t xml:space="preserve">What are two different methods to collect literacy data for students with complex needs?
a. Anecdotal Notes and Picture samples
b. Memory recall
c. Telling another student 
d. Telling a teacher </t>
  </si>
  <si>
    <t>Project Core Parent Series: Partnering with Families to Support Emergent Communicators</t>
  </si>
  <si>
    <t xml:space="preserve">Family engagement with schools contributes to a range of positive student outcomes, including education and health outcomes.  </t>
  </si>
  <si>
    <t>Promoting Language Growth Beyond Core Words in AAC Users</t>
  </si>
  <si>
    <t>At which Brown's Language stage are AAC users ready to work on word combinations for functional communication?
a. Level I
b. Levels II&amp;III
c. Levels III&amp;IV
d. any level</t>
  </si>
  <si>
    <t>Putting High-Quality, Sustained AT Services Into Action</t>
  </si>
  <si>
    <t>QIAT indicators were developed without stakeholder input.</t>
  </si>
  <si>
    <t>QIAT In Action: Supports for Planning for AT in Your Agency</t>
  </si>
  <si>
    <t>Read, Write, and Learn! Simple and Effective Literacy Strategies to Start Using Today</t>
  </si>
  <si>
    <t xml:space="preserve"> According to the presentation, which of these is an evidence-based comprehension strategy? 
a. Anchor-Read-Apply
b. Tracing letters and words
c. Targeted purpose for activity
d. Answering "wh" questions after reading a text</t>
  </si>
  <si>
    <t>ReadSpeaker: Making The Online Learning Experience Come to Life</t>
  </si>
  <si>
    <t>How many available languages does the ReadSpeaker solution have?
a. 1-9
b. 10-19
c. 20-29
d. 30 or more</t>
  </si>
  <si>
    <t>Reduce, Reuse, and Recycle: AAC Toolkit for Communication Partners on the Go!</t>
  </si>
  <si>
    <t>Annual Goals and Objectives cannot align under a Modied Curriculum</t>
  </si>
  <si>
    <t>Relationships Matter: How to Optimize Interaction with AAC Caregivers</t>
  </si>
  <si>
    <t>What is the key feature that separates coaching from other intervention formats?
a. 1:1 interaction
b. Assignment of specific tasks
c. Relationship and reflection
d. One single method of solution</t>
  </si>
  <si>
    <t>Remote Social Language Learning Groups for Auditory-Plus-Visual Scanners</t>
  </si>
  <si>
    <t xml:space="preserve">It is the facilitators role to direct conversation and communicative functions </t>
  </si>
  <si>
    <t>Scanning for AAC</t>
  </si>
  <si>
    <t>Which of the following is a feature of Corescanner?
a. It can have auditory, visual cues, or both while navigating the system
b. Vocabulary and motor skills build gradually
c. It allows for customizing switch settings such as timing, number of switches, and cueing
d. All of the above</t>
  </si>
  <si>
    <t>Scribbling: The Entry to Writing for ALL Students</t>
  </si>
  <si>
    <t>All students are able to mark make</t>
  </si>
  <si>
    <t>Seeing Success: AAC Intervention for Students with CVI</t>
  </si>
  <si>
    <t>Individuals with CVI can never use an eye gaze AAC device.</t>
  </si>
  <si>
    <t>Self-Advocacy Starts Young</t>
  </si>
  <si>
    <t>Parents should make as most decisions for their child with a disability.</t>
  </si>
  <si>
    <t>Setting Students Up for Success with the Proper Assistive Technology</t>
  </si>
  <si>
    <t xml:space="preserve">It does not matter which assistive product you choose as they are all the same. </t>
  </si>
  <si>
    <t>Severe and Multiple Disabilities: Focus on Access to Literacy, Communication and Curriculum</t>
  </si>
  <si>
    <t>Best yes, switch access and eye gaze are three methods of access for communication and/or learning for students who have difficulty using their hands?</t>
  </si>
  <si>
    <t>Which strategy represents the most powerful way  for busy practitioners to locate of relevant research on special education technology?
a. search Google Scholar
b. search academic databases
c. search vendor web sites
d. search a textbook</t>
  </si>
  <si>
    <t>Starting Early: What Parents of Children with Complex Communication Needs (CCN) Wish They Knew and How Early Childhood Professionals Can Help</t>
  </si>
  <si>
    <t>How do you introduce a robust AAC system to young children?
a. Teach the child to match objects in their environment to a picture first
b. Immerse the child in experience and use of a robust AAC system
c. Don't use AAC with young children
d. Give the child a few picture choices in preferred activities</t>
  </si>
  <si>
    <t>Starting Sooner: AAC Skills for Success in the Real World</t>
  </si>
  <si>
    <t>It is very important to start working on AAC for self-identification:
a. In elementary school
b. In middle school
c. In high school 
d. As early as possible</t>
  </si>
  <si>
    <t>Staying Off Snapchat! Technology Tools to Support Executive Function While Learning</t>
  </si>
  <si>
    <t>What is the name of the extension that removes advertisements on a webpage that allows the user to focus on text? 
a. Read All 
b. Read This
c. Reader View
d. View All</t>
  </si>
  <si>
    <t>Supporting Alternative Access to AT in Activity, Moving Through the Entire Classroom Day</t>
  </si>
  <si>
    <t>1.  One of the biggest challenges for students (with complex bodies) and accessing an AAC device is:
a. a lack of experience with the machine itself, its software, and its navigation strategies
b. .  are not motivated to communicate
c. .  are too easily distracted to learn
d. have too many medical problems</t>
  </si>
  <si>
    <t>Supporting Dyslexia in any Learning Environment with Free Microsoft Tools</t>
  </si>
  <si>
    <t>Immersive Reader is a tool for reading available to purchase</t>
  </si>
  <si>
    <t>Supporting Executive Function Skills with Microsoft Office 365 and Windows 10</t>
  </si>
  <si>
    <t>Executive Function skills are things that we are born with and cannot be learned</t>
  </si>
  <si>
    <t>Supporting Eye Gaze for Emergent Communicators</t>
  </si>
  <si>
    <t>You are able to alter eye gaze settings on a communication device following initial set-up.</t>
  </si>
  <si>
    <t>Supporting Independent Living with HomeKit and Shortcuts</t>
  </si>
  <si>
    <t>True or False: Shortcuts can be accessed by simply activating Siri and saying the name of an existing Shortcut,</t>
  </si>
  <si>
    <t>Supporting Persons who are Minimally Verbal or Nonverbal Through a Trauma-Informed Lens</t>
  </si>
  <si>
    <t>Trauma can be caused by
a. a distressing event
b. an inability to communicate
c. abuse and neglect
d. all of the above</t>
  </si>
  <si>
    <t>Switch It Up in a NY Minute! - 50 Creative Ways to Teach Students with Significant Disabilities to Use Switches</t>
  </si>
  <si>
    <t>Team STEAM with CORE: Power up your AAC with STEAM</t>
  </si>
  <si>
    <t xml:space="preserve">STEAM content cannot be discussed by AAC users because it is too technical. </t>
  </si>
  <si>
    <t>Technology Tools for Interactive Visual Schedules</t>
  </si>
  <si>
    <t>Which of these tools does not require software or app installation?
a. Grid 3
b. Jamjolu
c. Boardmaker 7
d. Book Creator for iPad</t>
  </si>
  <si>
    <t>Techquity: Bring Access and Inclusion to All Students In Your School or District</t>
  </si>
  <si>
    <t>Techquity is a new concept that was created within the last year?</t>
  </si>
  <si>
    <t>The A to Z of Alphabet Instruction: From PowerPoint to Paper</t>
  </si>
  <si>
    <t>It is important for students to master identifying the letters of the alphabet before they can begin writing.</t>
  </si>
  <si>
    <t>The Missing Piece is You</t>
  </si>
  <si>
    <t>Learning styles remain consistent throughout the lifespan?</t>
  </si>
  <si>
    <t>The Power of Joy in AAC Learning</t>
  </si>
  <si>
    <t>Engagement is best described as  the degree of attention, curiosity, interest, optimism, and passion that students show when they are learning or being taught, which extends to the level of motivation they have to learn and progress in their education.</t>
  </si>
  <si>
    <t>The Power of Pediatric Power Mobility</t>
  </si>
  <si>
    <t xml:space="preserve">Vendors offer loaner equipment for wheelchair trials. </t>
  </si>
  <si>
    <t xml:space="preserve">The Power of Pivot: Building Virtual Environments that Foster Essential Skills for Adolescents and Young Adults with Autism </t>
  </si>
  <si>
    <t xml:space="preserve">Person-centered thinking states that everyone has value, and deserves engagement that is dignified and respectful, no matter what their condition. </t>
  </si>
  <si>
    <t>The Reader Pen: Your Portable Digital Toolbox for Developing Literacy Skills, Anytime, Anywhere</t>
  </si>
  <si>
    <t xml:space="preserve">The Reader Pen supports decoding of print-based text  </t>
  </si>
  <si>
    <t>The Writer's Web: Completely Digitizing the Writing Process through Assistive and Augmentative Communication Devices</t>
  </si>
  <si>
    <t xml:space="preserve">Writers with disabilities can use AAC to engage in the writing process by: 
a. Combining the capabilities of traditional word processors with AAC tools such as WordPower to optimize efficiency 
b. Experimenting with the capabilities of multiple access methods and combining multiple methods to meet their needs 
c. Using WordPower’s key mode
d. Both A and B </t>
  </si>
  <si>
    <t>Think you Know Tarheel Reader? - Think Again!</t>
  </si>
  <si>
    <t xml:space="preserve">A favorite page of books you would like to read can be created and shared with others on Tar Heel Reader. </t>
  </si>
  <si>
    <t>Tips for Setting Up, Customizing, &amp; Maintaining iPad-Based AAC Systems</t>
  </si>
  <si>
    <t xml:space="preserve">There is no way to prevent a student or client from deleting an AAC app. </t>
  </si>
  <si>
    <t>Tools for Learning: Creating a Culture of Access</t>
  </si>
  <si>
    <t>Tools for Learning increases _________________ during the writing process. 
a. Feedback
b. Engagement
c. Motivation
d. All of the Above</t>
  </si>
  <si>
    <t>Transforming Classrooms: Supporting AAC Progress Through Comprehensive Literacy Instruction</t>
  </si>
  <si>
    <t>All students have the right to literacy instruction.</t>
  </si>
  <si>
    <t>Transition Community-Based Teaching</t>
  </si>
  <si>
    <t>There are four required activities under Pre-Employment Transition Services.</t>
  </si>
  <si>
    <t>Transparent and Holistic Integration of Assistive Technology into Multiple Environments</t>
  </si>
  <si>
    <t>Any sensory item will work for individuals to help them stay calm.</t>
  </si>
  <si>
    <t>Unique Learning System, A Dynamic and Robust System</t>
  </si>
  <si>
    <t>Unique Learning System lessons are Not aligned to standards.</t>
  </si>
  <si>
    <t>UNplugged Does Not Equal UNinstructed!</t>
  </si>
  <si>
    <t>If a student is learning from home and they have a computer and internet then they automatically have access to instruction.</t>
  </si>
  <si>
    <t>Using AAC and Google Slide with Emergent Writers</t>
  </si>
  <si>
    <t>What is a benefit of using an AAC device to compose writing?
a. An adult physically writes or types for the person who uses AAC
b. The person who uses AAC gets practice with their system for a different purpose
c. The person using AAC uses only whole words to compose
d. There are no benefits</t>
  </si>
  <si>
    <t>Using Digital Tools Beyond Remote Learning to Increase Student and Caregiver Engagement</t>
  </si>
  <si>
    <t>Technology and digital tools are only meant for remote instruction and can’t be used for in-person instruction.</t>
  </si>
  <si>
    <t>Using Google Forms and Sheets to Simplify Data Collection and Analysis</t>
  </si>
  <si>
    <t xml:space="preserve">The best goal or objective is measurable and concrete. </t>
  </si>
  <si>
    <t>Utilizing Technology to Provide Access for Learners with CVI</t>
  </si>
  <si>
    <t>Images without a background can be found in a Google search by adding 'png' after the name of the item.</t>
  </si>
  <si>
    <t xml:space="preserve">Wait for it....AAC Independence!  </t>
  </si>
  <si>
    <t xml:space="preserve">Communication Competency includes all but…  
a. Operational Competency  
b. Strategic Competency  
c. Social Competency  
d. Vocabulary Competency  </t>
  </si>
  <si>
    <t>Walking to Learn: The Benefits of Support Walker Mobility for Children with Complex Communication, Physical Needs &amp; CVI How to Choose &amp; What's Available?</t>
  </si>
  <si>
    <t>1.	What activities can children with a physical disability do in a hands-free support walker, they cannot do while seated in a wheelchair?
a.  Walk up to an activity to see it closer.
b. Kick a ball with peers in soccer practice.
c.  Run at recess for exercise.
d.  All the Above</t>
  </si>
  <si>
    <t>What's New for Microsoft Windows Accessibility</t>
  </si>
  <si>
    <t>Does Microsoft Windows have settings to make your computer easier to see?</t>
  </si>
  <si>
    <t xml:space="preserve">What's New in Vision and Hearing with Apple Devices </t>
  </si>
  <si>
    <t>What feature can automatically recognize sounds like sirens, alarms, and dogs barking, and alert the user via iPhone or Apple Watch? 
a. Sound Recognition
b. People Detection
c. Switch Control
d. VoiceOver</t>
  </si>
  <si>
    <t>WordQ Chrome: Progressive Web App for Literacy</t>
  </si>
  <si>
    <t>A progressive web app (PWA) requires constant internet access to function.</t>
  </si>
  <si>
    <t>Xboxes, Robots, Dragons, and More: Tools for Improving Access</t>
  </si>
  <si>
    <t>Performing multiple actions in a video game require an individual to have multiple different switches</t>
  </si>
  <si>
    <t>Year to Year: Bridge the Gap of AAC Implementation with the Saltillo Calendar</t>
  </si>
  <si>
    <t>The Saltillo yearly calendar is a free implementation resource.</t>
  </si>
  <si>
    <t>You Can't Take Your Case Manager With You</t>
  </si>
  <si>
    <t xml:space="preserve">A student will receive the same accommodations in college which they received in high school. </t>
  </si>
  <si>
    <t>What makes Vision Buddy unique?
a. It has the highest resolution camera
b. It has the widest field of view
c. It streams television wirelessly
d. It is the cheapest</t>
  </si>
  <si>
    <t>Deep Brain Stimulation is a surgery that may improve motor function in some children with dystonia.</t>
  </si>
  <si>
    <t>According to the Simple View of Reading, the product of word reading and expressive language equals reading comprehension.</t>
  </si>
  <si>
    <t>Students with disabilities typically read at the same level as their general education peers.</t>
  </si>
  <si>
    <t>You should only consider using activities such as lesson plans, when supporting AAC in person.</t>
  </si>
  <si>
    <t>Preschool students are capable of learning how to use AAC; however exposure to AAC does not impact a student’s receptive language.</t>
  </si>
  <si>
    <t>There are 4 main pre-requisites to AAC usage.</t>
  </si>
  <si>
    <t>A shift in mindset to presumed competency is one of the positive outcomes of providing intensive access to literacy via the virtual classroom.</t>
  </si>
  <si>
    <t xml:space="preserve">Students who use verbal speech can benefit from the use of AAC and symbol supports </t>
  </si>
  <si>
    <t>What screen readers are recommended for use with Google Workspace
a. JAWS
b. NVDA
c. Voiceover
d. All of the above</t>
  </si>
  <si>
    <t xml:space="preserve">Multi-modal access to communication devices is commercially available at this time. </t>
  </si>
  <si>
    <t xml:space="preserve">True or False, we created parent support groups primarily so we could train them on devices. </t>
  </si>
  <si>
    <t xml:space="preserve">When selecting and implementing an assistive technology tool and/or strategy with a client with AAC needs, it is best practice to those that are the most available and then complete a task analysis to determine if the selected AT is effective and meets the client’s needs and abilities. </t>
  </si>
  <si>
    <t xml:space="preserve">What are strategies for educating and engaging stakeholders in the acquisition of play ground core boards?
a. Coordinating committee, developing a curriculum, and video modeling of implementation
b. Curriculum for pragmatics, equipment selection, modeling of device use
c. Loose equipment, video modeling, and selecting reinforcers
d. </t>
  </si>
  <si>
    <t>Adapted play does not include imaginative play.</t>
  </si>
  <si>
    <t xml:space="preserve">Not all IEP goals needs to be measurable. </t>
  </si>
  <si>
    <t xml:space="preserve">Bluetooth embedded within specific  powered chairs will not always work with every AAC device and/or computer's software.  </t>
  </si>
  <si>
    <t>Animating a bitmoji in a google slide can only be completed in 1 way?</t>
  </si>
  <si>
    <t>Individuals with Angelman Syndrome require one to one instruction to learn academic content</t>
  </si>
  <si>
    <t>What is the first step towards change?
a. AWARENESS
b. EMPATHY
c. OPPORTUNITY
d. ENGAGEMENT</t>
  </si>
  <si>
    <t>True or False: Reminders can be set to not only be triggered at a particular time, but also when entering or arriving at a particular location. (True)</t>
  </si>
  <si>
    <t>Use of AAC in school settings is not considered when funding a device through medical insurance.</t>
  </si>
  <si>
    <t>The avail app can use what forms of media?
a. Audio
b. Video
c. Photographs
d. All of the above.</t>
  </si>
  <si>
    <t>3.	Active Participation involves:
a. Hand-over-hand assistance to complete task
b. Reading the child’s nonverbal cues for responses
c. Letting the child rest when tired
d. Having another adult help the child</t>
  </si>
  <si>
    <t>Therapists, families and teachers can create motivational communication activities with
a. Google Slides
b. PowerPoint
c. Canva
d. All of the above</t>
  </si>
  <si>
    <t xml:space="preserve">The representational hierarchy used for designing visual materials in the classroom: 
a. Applies equally to AAC
b. Must be considered very differently when looking at communication development 
c. Dictates the visual design of AAC system. 
d. Is best practice for developing communication </t>
  </si>
  <si>
    <t>Shared reading teaches children to read</t>
  </si>
  <si>
    <t>You can identify the current reality of a program by:
a. Conducting a survey
b. Examining student data
c. Classroom observations
d. All of the above</t>
  </si>
  <si>
    <t xml:space="preserve">The opportunity to work on projects without the simultaneous need to navigate social settings has opened the doors to more opportunities for all learners and future workers. </t>
  </si>
  <si>
    <t>Discrepancy Analysis is a functional observational method that can be used for collaborative decision making and implementation support</t>
  </si>
  <si>
    <t>Which app primarily features tools to support multi-modal note-taking? 
a. BEST Suite © 
b. Notability © 
c. All of the above 
d. None of the above</t>
  </si>
  <si>
    <t>ChromeVox is a built in screen-reader that can be used for students that are low vision or blind.</t>
  </si>
  <si>
    <t>Materials that are age-appropriate, engaging, individualized and accessible are the core of a rich curriculum.</t>
  </si>
  <si>
    <t>Alphabet Knowledge &amp; Phonological Awareness is part of Comprehensive literacy instruction?</t>
  </si>
  <si>
    <t>Core vocabulary is only effective for those students with more complex communication needs?</t>
  </si>
  <si>
    <t>Creating a document or webpage with properly coded heading structure means that you are creating:
a. A navigable auditory structure of the information.
b. A navigable visual structure of the information.
c. Both of the above.
d. None of the above.</t>
  </si>
  <si>
    <t>Learn to create 3 different switch activities using GoTalkNow Lite on the iPad to work on auto or step scanning.</t>
  </si>
  <si>
    <t>New team members will already know what works for AAC users.</t>
  </si>
  <si>
    <t>thatsunheardof.org is an ASHA sponsored resource on cultural competence.</t>
  </si>
  <si>
    <t xml:space="preserve">When thinking about early intervention and AAC, accuracy of response is greater than level of aided language input. </t>
  </si>
  <si>
    <t>AAC modeling-based intervention has a positive impact across a range of language domains for young children who are beginning communicators.</t>
  </si>
  <si>
    <t>The Four Pillars of Differentiated Instruction
a. has its foundation in shared best practice
b. provides multiple opportunities for students to respond to instruction
c. promotes self-efficacy in students
d. All of the above</t>
  </si>
  <si>
    <t>Supported symbols in stories provide an avenue of success for students who have attention to task issues.</t>
  </si>
  <si>
    <t>The Total Solution is comprised of which of the following solutions?  - A. News-2-You B. Unique Learning System C. SymbolStix PRIME D. L3 SKILLS E. Positivity F. Polaris  G. All the Above (correct answer is G. All of the above.)
a. x
b. x
c. x
d. x</t>
  </si>
  <si>
    <t>PLAY kits offer teachable opportunities for students who use assistive technology during ____________________.
a. language group
b. individualized instruction
c. peer interaction
d. all of the above</t>
  </si>
  <si>
    <t>Audio description is created to make video accessible to individuals who are blind and visually impaired.  However, they also 
a. improve language development.
b. benefit auditory learners.
c. increase written and oral communication skills.
d. All of the above</t>
  </si>
  <si>
    <t>For professionals who support students with complex communication needs, key considerations related to diversity should be critically reviewed during the evaluation and implementation process.</t>
  </si>
  <si>
    <t>Read&amp;Write's Simplify feature allows you to change the font size and line spacing of webpages.</t>
  </si>
  <si>
    <t xml:space="preserve">Creating inclusive technology ecosystems in school districts through leadership and planning is a technical issue and family engagement is not effective.  </t>
  </si>
  <si>
    <t>QuickFires is a phrased-based tool to support engagement with AAC communicators.</t>
  </si>
  <si>
    <t>When developing interventions  the behavior plan does not have to match exactly to the identified hypotheses.  Is this statement true or false?</t>
  </si>
  <si>
    <t>What percentage of Smile Train's partners report that their clients experience no gaps in their speech services?
a. 80
b. 63
c. 11
d. 4</t>
  </si>
  <si>
    <t xml:space="preserve">  Green screen technology captivates AAC users, creating genuine opportunities for communication, and integrating AAC supports for both the child and communication partners. </t>
  </si>
  <si>
    <t>Project Euphonia is the same as voice banking.</t>
  </si>
  <si>
    <t>There is a Braille Literacy Crisis</t>
  </si>
  <si>
    <t>There are free, interactive websites which allow learners to practice coding.</t>
  </si>
  <si>
    <t>Which of these is not an Apple accessibility feature?
a. Voice Modulator
b. Voice Control
c. Switch Control
d. Touch</t>
  </si>
  <si>
    <t>What is a limitation of adaptive switches?
a. They can only be used for AAC
b. They require bodily contact with the user
c. They require a caregiver to set them up
d. They require a power connection</t>
  </si>
  <si>
    <t>WordPower is designed only for clients with literacy skills.</t>
  </si>
  <si>
    <t>Switch adapted toys are important because they help
a. Encourage independent play
b. Teach cause and effect relationship skills 
c. Teach switch access
d. All of the above</t>
  </si>
  <si>
    <t>A student who is emerging verbal does not need an AAC system for in-class or out of class instruction?</t>
  </si>
  <si>
    <t>Polaris helps to: 
a. Track and measure student progress 
b. Drive goal development based on student performance data
c. Enhance team collaboration and input
d. All of the above.</t>
  </si>
  <si>
    <t>What are the main causes of CVI?
a. perinatal hypoxia
b. hydrocephalus
c. cerebral palsy
d. all of them</t>
  </si>
  <si>
    <t>Can an educator see the progress of the entire class?</t>
  </si>
  <si>
    <t xml:space="preserve">Does Microsoft have tools to help students with writing? </t>
  </si>
  <si>
    <t>2.       Which of the following is NOT one of the 4 differentiated levels within the weekly current events portion of the News-2-You solution?
a. Simplified
b. Optimal
c. Advanced
d. Regular</t>
  </si>
  <si>
    <t>Literacy Through Unity &amp; Literacy Through LAMP integrates instruction in: 
a. Reading
b. Spelling
c. Communication
d. All of the Above</t>
  </si>
  <si>
    <t xml:space="preserve">One service provider can successfully manage and support all AT/AAC users without the help of anyone else. 
</t>
  </si>
  <si>
    <t>Readers of all ages and all levels (emergent and conventional) benefit from interactive shared reading experiences.</t>
  </si>
  <si>
    <t>Getting Ready to read focuses on decoding and word identification.</t>
  </si>
  <si>
    <t>You can use an iPad with overlays to teach Braille.</t>
  </si>
  <si>
    <t>Animating a Bitmoji in a google slide can only be completed in 1 way?</t>
  </si>
  <si>
    <t>An example of a technology tool many instructors learned during remote instruction is:
a. Partner Power Presentations
b. Google Jamboard
c. Modeling Mastery
d. Super Duper Slides</t>
  </si>
  <si>
    <t>Techquity is the strategic and intentional use of technology to help mitigate or close the barriers that Diversity, Equity and Inclusion (DEI) initiatives are addressing.</t>
  </si>
  <si>
    <t>Which of the following is a coaching strategy to help caregivers implement AAC usage at home?
a. Leading Questions
b. Coaxing
c. Feedback
d. Directing the session</t>
  </si>
  <si>
    <t>Alphabet instruction should ONLY be taught in isolation once a day.</t>
  </si>
  <si>
    <t>Type of low-tech tools to support symbol-supported communicators include
a. core boards
b. communication books
c. high-tech device printouts
d. all of the above</t>
  </si>
  <si>
    <t>AAC users are unable to develop language skills after age 18.</t>
  </si>
  <si>
    <t>Reader pens can be used to improve cognitive engagement in neurodiverse learners. True/False</t>
  </si>
  <si>
    <t>Teacher technology competencies should include
a. Skills and knowledge about assistive technology and accessible materials 
b. Skills and knowledge about google sheets chart making formulas
c. Skills and knowledge about maintaining a technology lending library 
d. All of the above</t>
  </si>
  <si>
    <t>The use of robots in schools should not be used unless there is a clearly defined plan of how to train and support the robot's use.</t>
  </si>
  <si>
    <t>Are improvements in children's behavior and skills are only seen when the robot is present?</t>
  </si>
  <si>
    <t>Which indicators was a high predictor of student success of assistive technology use in the classroom
a. Teacher comfort and knowledge of technology 
b. Having a campus AT team
c. Having the device in the classroom
d. Completing an AT screener</t>
  </si>
  <si>
    <t>2.	Literature supports that parents can increase their confidence level related to advocacy following parent training</t>
  </si>
  <si>
    <t xml:space="preserve">Understanding mothers’ and fathers’ perspectives of what works and what doesn’t is critical in improving outcomes and preventing system abandonment. </t>
  </si>
  <si>
    <t>All of these strategies are components of shared reading except:
a. Encourage communication
b. Model words using the student’s vocabulary
c. Teach students to spell words
d. Make connections between the book and the student’s experiences</t>
  </si>
  <si>
    <t>Which of the following are alternative access methods for AAC?  
a. Switches
b. Eye or Head Tracking
c. Touch
d. All of the above</t>
  </si>
  <si>
    <t>Which end-goal is being used to drive the curriculum that is currently being developed?
a. School
b. Career
c. Recreation
d. Assistive Technology</t>
  </si>
  <si>
    <t>Neuroplasticity is a novel concept that has not been docuemtned by research findings.</t>
  </si>
  <si>
    <t xml:space="preserve">How can the classroom team support student literacy learning? 
a. Print very small
b. Take lunch breaks together
c. Share responsibility of data collection
d. Give a paper book to a student that is a switch scanner </t>
  </si>
  <si>
    <t xml:space="preserve">Families should plan special activities that are out of their daily routine to provide their child opportunities to use core vocabulary to work on communication skills and engage in literacy activities. </t>
  </si>
  <si>
    <t xml:space="preserve">Targeting verb endings during shared reading is an effective way to increase MLU for AAC users in Brown's Stage III. </t>
  </si>
  <si>
    <t xml:space="preserve">Implementation science is based on research. </t>
  </si>
  <si>
    <t xml:space="preserve">Leadership is a task for one person in a school. </t>
  </si>
  <si>
    <t>What is one benefit of repetition with variety? 
a. Easy to implement
b. Promotes vocabulary development
c. Decreases negative behavior due to predictability
d. All of the above</t>
  </si>
  <si>
    <t>True of false: The ReadSpeaker TextAid extension has the snapshot tool.</t>
  </si>
  <si>
    <t>Which of the following school activities can be incorporated with AAC implementation?
a. IEP Meetings
b. Large and Small Group Instruction
c. All of the Above
d. None of the Above</t>
  </si>
  <si>
    <t>A relationship with communication partners in unnecessary to support the AAC user's growth.</t>
  </si>
  <si>
    <t xml:space="preserve">Communication partner input is critical to the success of this model </t>
  </si>
  <si>
    <t>Which is most often faster?
a. Single switch automatic scanning
b. 2 switch group scanning
c. 2 switch linear scanning
d. All scanning is the same speed</t>
  </si>
  <si>
    <t>Children with physical disabilities have to use switches to scribble.</t>
  </si>
  <si>
    <t xml:space="preserve">Individuals with CVI need to use objects as communication symbols before moving on to other symbol types. </t>
  </si>
  <si>
    <t>In order for children to appropriately self advocate they need to understand their disability and be able to talk about it.</t>
  </si>
  <si>
    <t>For a high school student who moves from room to room throughout the day, what are the most important factors?
a. Cost and Color
b. Portability and Ease of Setup
c. Brand and Warranty 
d. Portability and Color</t>
  </si>
  <si>
    <t>How can you help advocate for more inclusion opportunities across the child’s day at school?
a. Talk to the classroom teacher
b. Join an inclusion facebook group
c.  Request that IEP goals have the entire team as implementers targeting a skill   with the child’s peers
d. Children with CCN do not learn through an inclusion model</t>
  </si>
  <si>
    <t xml:space="preserve">From the earliest age, team members supporting AAC need to have the “endgame” of adult life in mind. </t>
  </si>
  <si>
    <t xml:space="preserve">Students can have deficits in more than one area of executive function skills? </t>
  </si>
  <si>
    <t>Task participation and task engagement require:
a. Visual convergence
b. Interest in the activity
c. Active seating and pelvic weight bearing
d. all of the above</t>
  </si>
  <si>
    <t xml:space="preserve">Dictation helps individuals who struggle with writing </t>
  </si>
  <si>
    <t>Collections in the Edge browser can exported to be used to other apps</t>
  </si>
  <si>
    <t>A communication partner is able to utilize a switch to activate button to support a selection for an eye gaze user.</t>
  </si>
  <si>
    <t>True or False: Certain third-party devices can be connected to HomeKit and integrated into Scenes.</t>
  </si>
  <si>
    <t>Having supportive and loving parents will always lead to a secure attachment.</t>
  </si>
  <si>
    <t xml:space="preserve">If the student hits the switch too many times, the switch should be moved away from them immediately. </t>
  </si>
  <si>
    <t>STEAM content provides AAC users the opportunity to practice both core and fringe vocabulary in the context of hands on and engaging learning experiences</t>
  </si>
  <si>
    <t>Which of these tools has built-in  eye gaze access?
a. Widgit Online
b. Thinglink
c. Google Jamboard
d. Grid 3</t>
  </si>
  <si>
    <t>By using a techquity framework, districts and schools may:
a. See an increase in test scores.
b. See an increase in literacy levels of their students.
c. Decrease learning loss.
d. All of the above.</t>
  </si>
  <si>
    <t>Which of the following is required for a successful coaching relationship?
a. A set number of meeting hours
b. Reflective interactions with the learner
c. Repetition of information
d. Assignment of tasks to the learner</t>
  </si>
  <si>
    <t>Brain researchers have described approach emotions to include joy, interest, and happiness.</t>
  </si>
  <si>
    <t>Your (blank) should be adequately supported for optimal access when using alternative access drive controls
a. feet
b. hands
c. pelvis
d. arms</t>
  </si>
  <si>
    <t>Virtual environments are not successful in teaching essential life skills.</t>
  </si>
  <si>
    <t xml:space="preserve">The Reader Pen has which 4 key features to help make content accessible
a.  Highlighting, Recorder, Screen Masking, Text Reader
b. Text Reader, Recorder, Dictionary, Scan to File
c. Text Reader, Summarizer, Dictionary, Vocabulary
d. A &amp; B </t>
  </si>
  <si>
    <t xml:space="preserve">    Tar Heel Reader is accessible by all the following features except: 
a. Change the background color of the page       
b. Add annotation and movement to the text and pictures 
c. Switch accessible        
d. Eye gaze accessible  </t>
  </si>
  <si>
    <t>It's essential to backing up AAC app customizations every time a change is made.</t>
  </si>
  <si>
    <t xml:space="preserve">The traditional task of writing is challenging because it requires the coordination of so many different skills. </t>
  </si>
  <si>
    <t>Students should not be expected to use their AAC systems when participating in literacy.</t>
  </si>
  <si>
    <t>Teaching soft skills should include the following content: 
a. Reliability, teamwork, communication, task analysis, checklists
b. Reliability, attitude, communication, job retention, job interview.
c. Reliability, attitude, cooperation, productivity, on task, teamwork, communication, quality of work
d. Reliability, teamwork, quantity of work, assessments, on task</t>
  </si>
  <si>
    <t>Assistive technology devices have only a single purpose and apply to a specific individual in any setting.</t>
  </si>
  <si>
    <t>Unique Learning System provides content that is engaging and interactive for the classroom and the learner.</t>
  </si>
  <si>
    <t>A print enriched environment means you must be in a library</t>
  </si>
  <si>
    <t>What is a benefit of using Google Slides for writing?
a. The writing can be shared easily
b. It is permanent
c. Multiple people can compose at the same time/collaborate
d. All of the above</t>
  </si>
  <si>
    <t xml:space="preserve">Digital learning tools…
a. Can be used to follow Universal Design for Learning (UDL) principles 
b. Can be individualized to each student’s needs
c. Provide an interactive and engaging learning experience for students
d. All of the above </t>
  </si>
  <si>
    <t>Google Forms can only be completed if they are sent to someone via email.</t>
  </si>
  <si>
    <t>The CViConnect Activity designer
a. can be used to modify Activities for learners with CVI as needed.
b. allows educators to individualize modifications for each learner
c. is available for all team members to ensure the learner with CVI has access throughout their day
d. All of the above</t>
  </si>
  <si>
    <t xml:space="preserve">Ways to incorporate all members of the team, including family does NOT include…  
a. Roles &amp; Responsibilities Matrix  
b. SETT Framework  
c. School staff meetings  
d. Scripts  </t>
  </si>
  <si>
    <t>What features in a support walker might assist a child with difficulty keeping the head upright? 
a. A supine walker with a headrest.
b. A tilt-in-Space feature with forward tilt.
c. A tilt-in-Space feature with rearward tilt
d. A and C</t>
  </si>
  <si>
    <t>Does Microsoft Windows have settings to make your computer easier to hear?</t>
  </si>
  <si>
    <t>What is the name of the feature that allows your Apple device to highlight and read text aloud?
a. Magnifier
b. Reader View
c. Speak Screen
d. Headphone Accommodations</t>
  </si>
  <si>
    <t>WordQ Chrome allows you edit a PDF form with word prediction and speech feedback.</t>
  </si>
  <si>
    <t xml:space="preserve">Identical alternate access methods can be used to operate gaming systems, toys, robots, iPads/iPhones, and communication devices. </t>
  </si>
  <si>
    <t>How many core vocabulary words are highlighted monthly?
a. 1-2
b. 2-4
c. 4-6
d. 10</t>
  </si>
  <si>
    <t>College students are still able to access assistive technology through IDEA.</t>
  </si>
  <si>
    <t xml:space="preserve">Which of these is NOT a feature of IrisVision
a. A bioptic mode 
b. An HDMI input
c. OCR capabilities
d. A YouTube streaming mode </t>
  </si>
  <si>
    <t>Describe 2 physical changes in the child with AADC Deficiency that improved her ability to access communication.
a. She gained better eye control for eye gaze access.
b. She gained the ability to point to small targets. with her hand.
c. None of the above.
d. All of the above.</t>
  </si>
  <si>
    <t>Fill in the blank: According to the Dual Coding Theory, the image plus ________ leads to increased receptive vocabulary acquisition.
a. numbers
b. another image
c. the spoken word
d. orthography (written word)</t>
  </si>
  <si>
    <t>Measuring a student's reading comprehension, with and without text to speech (TTS) can produce data that
a. can be statistically analyzed
b. be graphed to demonstrate the benefit of TTS
c. added to the IEP
d. none of the above</t>
  </si>
  <si>
    <t>Children with CVI have difficulties with interpreting novel visual information. When adding new symbols to a device you should
a. Be sure the symbol is red on a black background.
b. Teach the child the salient features of the stimulus, paired with auditory labels.
c. Try to make the symbol similar to ones that the child already knows.
d. All of the above.</t>
  </si>
  <si>
    <t>Which one of the following is considered an access method?
a. Direct selection with a keyguard
b. Switch scanning
c. Head Tracking
d. All of the above</t>
  </si>
  <si>
    <t>Modeling AAC increases the number of spoken words in children who are developmentally delayed.</t>
  </si>
  <si>
    <t>Which of these is not direct access for an AAC user. 
a. Touching the selection
b. Switch Scanning
c. Eye Gaze
d. Use of a Pointer Stick</t>
  </si>
  <si>
    <t>The benefits to on-line coaching that were expressed by communication partners included:
a. reduced concerns about making mistakes in the physical presence of coaches
b. increased opportunity to build and strengthen relationship with the coaches
c. increased opportunities for focused practise
d. all of the above</t>
  </si>
  <si>
    <t>Peers should not be included in modeling or supporting AAC use</t>
  </si>
  <si>
    <t>What Google product can be used to help students track their school work?
a. Google Chalkboard
b. Google Classroom
c. Google Sidewalk
d. Google Notebook</t>
  </si>
  <si>
    <t>Once several possible access methods are determined, clinicians should continue to narrow the field of possibilities down to one.</t>
  </si>
  <si>
    <t>True or false, it is helpful with implementation if you get parents involved in the AAC consideration process from the start.</t>
  </si>
  <si>
    <t>Which of the principles of universal design for learning (UDL) can an AAC system be used as a tool for?
a. Action and expression
b. Engagement
c. Representation
d. All of the above</t>
  </si>
  <si>
    <t xml:space="preserve">The following is an example of an activity to facilitate communication on the playground:  When playing Red Light, have the leader touch the word “go” on the playground core board when they want students to move and “stop” when they want them to stop. If a student is moving when the leader calls “stop”, they must go back to the starting line. The leader will model “go + again” on the playground core board. </t>
  </si>
  <si>
    <t xml:space="preserve">Stabilizing a toy in one area is an example of adapting play for a child with a disability. </t>
  </si>
  <si>
    <t>The present levels of academic and functional performance should drive the IEP</t>
  </si>
  <si>
    <t>When configuring systems to work together, hardware components and software configurations and navigational strategies must be identified first.</t>
  </si>
  <si>
    <t>It is important to capture the attention of your students and keep them engaged in instruction.</t>
  </si>
  <si>
    <t xml:space="preserve">Which of the follow is not recommended for supporting learning for individuals with Angelman syndrome:
a. Making connections between academic content and personal interests or experiences
b. Robust AAC systems and aided language input
c. Exclusively life skills based instruction
d. Progress monitoring in natural environments and interactions </t>
  </si>
  <si>
    <t>Equity and Equality have the same meaning - the same applies to everyone.</t>
  </si>
  <si>
    <t>Where in Settings can you go to turn off Banners, Badges and other distracting alerts?
a. Sounds &amp; Haptics
b. Notifications
c. Home Screen
d. Reminders</t>
  </si>
  <si>
    <t>AAC access only needs to be provided when positioned in a wheelchair.</t>
  </si>
  <si>
    <t>How many steps can be broken down per individual skill task?
a. 9
b. 5
c. 15
d. 30</t>
  </si>
  <si>
    <t>Communication can be facial expressions, gestures, pointing, body language.</t>
  </si>
  <si>
    <t>Evidenced-based strategies that can be used in both virtual and FTF therapy/instruction include:
a. Aided Language Stimulation
b. Descriptive teaching 
c. Visual scenes
d. All of the above</t>
  </si>
  <si>
    <t xml:space="preserve">An AAC system should be either auditory or visual but not both.  </t>
  </si>
  <si>
    <t>The five science-based practices that help learning include - explicit, systematic, sequential, cumulative, &amp; diagnostic</t>
  </si>
  <si>
    <t xml:space="preserve">An engaged administrator can positively impact implementation of new learning. </t>
  </si>
  <si>
    <t xml:space="preserve">Minecraft is a fun game for young kids that does not provide any real-world opportunities or advanced skilling in STEM. </t>
  </si>
  <si>
    <t>AT specialists responsibilities include student's day to day usage of AT tools in the customary environment</t>
  </si>
  <si>
    <t xml:space="preserve">Which app primarily aids with self-regulation, to-do lists, and time management strategies? 
a. Notability © 
b. EverNote ©   
c. BEST Suite ©  
d. OneNote © </t>
  </si>
  <si>
    <t>Once a student signs into their account, all of their customized accessibility settings will carry to any Chromebook in which they sign in.</t>
  </si>
  <si>
    <t>A rich curriculum:
a. Increases student engagement and communication
b. Provides experiential learning for students
c. Incorporates age-respectful, leveled materials
d. All of the above</t>
  </si>
  <si>
    <t>You need to have a ready made curriculum to implement the strategies in  Comprehensive Literacy for all : Teaching Students with Significant Disabilities to Read and Write by Karen A, Erickson, David A. Koppenhaver</t>
  </si>
  <si>
    <t>Core vocabulary is pervasive in most if not all classroom instruction.</t>
  </si>
  <si>
    <t>Human intervention is always needed when checking a document or website for accessibility.</t>
  </si>
  <si>
    <t>3.	The PowerLink 4 is not helpful in teaching switch access.</t>
  </si>
  <si>
    <t>Organizing information in one place keeps important information accessible to the AAC team.</t>
  </si>
  <si>
    <t xml:space="preserve">A person can be too young or too old to obtain a communication device. </t>
  </si>
  <si>
    <t>Using the term "visual supports" instead of AAC can be an easy strategy to get parent buy-in for early AAC users.</t>
  </si>
  <si>
    <t>Research shows that children with communication challenges do best when introduced to augmentative and alternative communication as early as what age?
a. 3 years
b. 12 months
c. 5 months
d. 7 years</t>
  </si>
  <si>
    <t>The newest component to n2y’s Total Solution, ________ saves valuable time, simplifies the complexities of the compliance process from start to finish with collaborative tools that align the full IEP team to successfully plan, write, execute, report, and support the best individualized student outcomes.
a. Positivity
b. Polaris
c. News-2-You
d. Unique Learning System</t>
  </si>
  <si>
    <t xml:space="preserve"> Core vocabulary may be used to enhance the child’s use of language with the PLAY kit.</t>
  </si>
  <si>
    <t>Captions are created to make video accessible to individuals who are deaf and hard of hearing.  However, they also benefit
a. Individuals with a learning disability
b. TV viewers in crowded areas
c. Individuals with a language processing disorder
d. All of the above</t>
  </si>
  <si>
    <t xml:space="preserve">Speech-to-text tools do not offer benefits for in-person classes, only virtual. </t>
  </si>
  <si>
    <t>There are tools available to self-evaluate linguistic and cultural competency.</t>
  </si>
  <si>
    <t>Which of the following features does Read&amp;Write include to support reading comprehension?
a.  Text to speech
b. Picture dictionary
c. Talking dictionary
d. All of the above</t>
  </si>
  <si>
    <t xml:space="preserve">A one-page profile is tool that AT professionals could use with families to increase family engagement around technology implementation.  </t>
  </si>
  <si>
    <t>The social communication characteristics of this online event where all participants used AAC to communicate included:  
a. The Town Hall was moderated by two young adults who use AAC to communicate.
b. Participants shared feelings about what makes them annoyed.
c. Participants only included those who communicated using AAC.
d. All of the above.</t>
  </si>
  <si>
    <t>Understanding communicative intent for underlying problem behavior is not necessary.  Is this statement true or false?</t>
  </si>
  <si>
    <t>According to a partner survey conducted by Smile Train with over 500 responses, what percent of people experience barriers with travel to their comprehensive cleft care?
a. 51.2
b. 30
c. 89
d. 12.5</t>
  </si>
  <si>
    <t xml:space="preserve">If you are required to conduct teletherapy through Google Meet you cannot use Green Screen. </t>
  </si>
  <si>
    <t>People who help those with speech impairments to record their speech for Euphonia will earn a gift card too!</t>
  </si>
  <si>
    <t>Blind students do not want to use the iPad along sighted peers</t>
  </si>
  <si>
    <t xml:space="preserve">Experiences to teach computer science skills are reserved for individuals who are technologically savvy. </t>
  </si>
  <si>
    <t>Accessibility features are available on the Apple watch.</t>
  </si>
  <si>
    <t>What is true of head and face tracking done via Smyle Mouse?
a. It requires access to an external webcam
b. It requires a reflective dot on the user's face
c. It works as a switch as well as a head mouse
d. It does not allow simultaneous use of voice recognition or eye tracking</t>
  </si>
  <si>
    <t>The design of WordPower allows an individual to achieve novel communication with as few keystrokes as possible because of built-in features such as:
a. logical next words
b. word completion
c. word endings
d. all of the above</t>
  </si>
  <si>
    <t>More complex toys refer to toys with circuit boards rather than plush toys</t>
  </si>
  <si>
    <t>Identify all items below that could be considered an AAC system:
a. Picture Symbol choice options
b. Go Talk communication device
c. Eye Gaze
d. All of the above</t>
  </si>
  <si>
    <t>Regular data entry and visual representation of data is essential to measuring student progress and making informed decisions.</t>
  </si>
  <si>
    <t>Eye gaze technology and software can assist in making improvements in daily activities by improving visual skills.</t>
  </si>
  <si>
    <t>3. AAC evaluations should include vocabulary drills to determine capability.</t>
  </si>
  <si>
    <t>does the educator get a view of student difficulties in reading?</t>
  </si>
  <si>
    <t xml:space="preserve">Does Microsoft have tools to help students with math? </t>
  </si>
  <si>
    <t>News-2-You aligns to English Language Arts standards for Informational Text.</t>
  </si>
  <si>
    <t>When faced with a barrier, it is important to evaluate the situation and decide whether there is anyway to solve the problem yourself even after a solution has been accepted.</t>
  </si>
  <si>
    <t>Literacy Through Unity/LAMP is made up of all activities except for: 
a. Making Words With Letters
b. Book Activities
c. Word Wall
d. Making Words With Icons</t>
  </si>
  <si>
    <t>Four key components in capacity building are the user, the family, the care team/IEP team, and the community.</t>
  </si>
  <si>
    <t>AAC users shouldn’t  use their communication systems during shared reading</t>
  </si>
  <si>
    <t>Lessons for Getting Ready to Read can be completed in any order.</t>
  </si>
  <si>
    <t>Which of the following communication tools can be used by students with Visual Impairments to show what they know in curricula?
a. GoTalk NOW app
b. Big Button 
c. TactileTalk Toolkit
d. All of the Above</t>
  </si>
  <si>
    <t>Read&amp;Write provides students with access to tools like:
a. text to speech
b. voice dictation
c. Dictionaries
d. all of the above</t>
  </si>
  <si>
    <t xml:space="preserve">Aided Language Input is a strategy whereby communication partners highlight symbols on a communication display as they interact verbally with the AAC user. </t>
  </si>
  <si>
    <t>Identify examples of embedded alphabetic and phonological awareness instruction
a. Alphabet books
b. Raps
c. Student Names
d. All of the above</t>
  </si>
  <si>
    <t>When implementing low-tech devices, communication partners should focus on
a. making sure the communicator is looking at the board
b. having the communicator imitate models
c. modeling functional use of vocabulary
d. all of the above</t>
  </si>
  <si>
    <t>Which of the following tapes is least expensive I for rapid fabrication using corrugated plastic?
a. VHB Tape
b. Double sided permanent foam mounting tape
c. Velcro brand industrial tape
d. Dual Lock</t>
  </si>
  <si>
    <t>Individuals with complex communication needs require access to their communication system(s): 
a. At home
b. At school or work
c. In the community
d. Everywhere</t>
  </si>
  <si>
    <t>All individuals are literacy learners. True/False</t>
  </si>
  <si>
    <t xml:space="preserve">AT professionals play a vital role in creating inclusive technology systems.  </t>
  </si>
  <si>
    <t>Students report that the robot has not been helpful with including them in their school environment.</t>
  </si>
  <si>
    <t>A new wheelchair or communication device requires a complete new mounting system.</t>
  </si>
  <si>
    <t>Is RAI being used in homes to teach activities for daily living?</t>
  </si>
  <si>
    <t>One strategy for successful implementation of assistive technology in the classroom is to incorporate an assistive technology assessment model that uses outcome measures.</t>
  </si>
  <si>
    <t>3.	Parent education related to AT tools and advocacy can be provided by
a. AT specialists
b. Members of the educational team
c. Advocacy groups
d. All of the above</t>
  </si>
  <si>
    <t>Most mothers reported being overwhelmed when first introduced to AAC.</t>
  </si>
  <si>
    <t>The AAC Literacy Planners include lesson plans, activities, and online resources.</t>
  </si>
  <si>
    <t>The AAC Language Lab is a place to access:
a. AAC implementation Programs and Curriculum
b. Smart Charts/Manual Language boards
c. AAC user Blogs
d. All of the above.</t>
  </si>
  <si>
    <t>The curriculum is being designed for whole class instruction.</t>
  </si>
  <si>
    <t>There are more applicants for jobs in the adult care system than actual openings.</t>
  </si>
  <si>
    <t xml:space="preserve">True or False: Giving a student with a physical disability a board book can be considered an accomodation </t>
  </si>
  <si>
    <t>The following are Project Core teaching strategies that can be implemented both at school and at home.
a. Access to personal AAC system
b. Attribute meaning to early communication acts
c. Model use of core vocabulary
d. All of the above</t>
  </si>
  <si>
    <t>Which of the following is an effective activity to target social interaction while working on language structures with AAC users?
a. Practicing cloze phrases with social intent
b. Doing a scavenger hunt without a novel communication partner
c. Completing surveys with a clear linguistic target
d. Reading a book regarding social situations and behavior</t>
  </si>
  <si>
    <t xml:space="preserve">Change strategies are simple and easy to achieve within a short period of time. </t>
  </si>
  <si>
    <t xml:space="preserve">AT Teams leadership can create change within a short time frame. </t>
  </si>
  <si>
    <t>What 2 things benefit all learners in developing writing skills?
a. Words and sentences to copy
b. An alternative pencil and time to write daily
c. Word wall and raised line paper
d. Dictionary and keyboard</t>
  </si>
  <si>
    <t>True or false: ReadSpeaker has the ability to read webpages.</t>
  </si>
  <si>
    <t>Only core vocabulary should be modeled during academic-related activities.</t>
  </si>
  <si>
    <t xml:space="preserve">Family's concerns should be considered when planning specific intervention goals. </t>
  </si>
  <si>
    <t xml:space="preserve">Communication partner training can be embedded with remote sessions </t>
  </si>
  <si>
    <t>Which is an example of parallel programming for AAC?
a. The client/student uses only their AAC system to practice scanning
b. The client practices scanning during play activities and is given choices by caregivers as needed but they have no formal communication system
c. The client/student uses partner-assisted scanning to access/learn a paper-based version of the robust AAC while learning scanning in fun activities.  They also have access to the language in their SGD at their motor abilities
d. The client/student uses partner-assisted scanning as only access method</t>
  </si>
  <si>
    <t>Children who may eventually read via Braille, can learn to scribble with Braille.</t>
  </si>
  <si>
    <t xml:space="preserve">There are ten visual characteristics associated with CVI that can complicate AAC use.  </t>
  </si>
  <si>
    <t>Parents don't need to worry about teaching self-advocacy until their child is around 10.</t>
  </si>
  <si>
    <t>In addition to academics it is important to pick favorite activities, friends, peers that students  at home and school to reinforce access methods such as play, gossip, lunch bunch,  games, etc.</t>
  </si>
  <si>
    <t>When is the right time to start advocating for robust communication and inclusion?
a. Right away
b. When the child can share more complex thoughts
c. When the child clearly understands what you say to them
d. Once a child meets required evaluation markers</t>
  </si>
  <si>
    <t>When building communication and community travel skills, a key component of minimizing risk and increasing success is:
a. Avoiding unnecessary conversations
b. Gaining familiarity with the area of travel
c. Carrying an Emergency Contact Card
d. All of the above</t>
  </si>
  <si>
    <t>A resting posture for anyone is frequently observed when
a. .  the body is upright and the head is in the midline
b. most of the body is in contact with the surface of the chair, including the head
c. only when sleeping
d. l of the above</t>
  </si>
  <si>
    <t>Reading Progress is a tool available in Word</t>
  </si>
  <si>
    <t>Using Focus Mode will help students keep their focus on the task they are trying to complete</t>
  </si>
  <si>
    <t>Magic EyeFx is is a program to demonstrate a cause and effect relationship for eye gaze users.</t>
  </si>
  <si>
    <t xml:space="preserve">True or False: Shortcuts cannot be sent or shared to other Apple users. </t>
  </si>
  <si>
    <t>Only mental health practitioners should provide trauma informed care.</t>
  </si>
  <si>
    <t xml:space="preserve">It’s important to give kids access to a large range of different TYPES of switch activities. </t>
  </si>
  <si>
    <t>Any robust AAC system can be used to support learners engaging in STEAM content</t>
  </si>
  <si>
    <t>Which of these tools has the Scottish Child Text-to-Speech voices built-in?
a. Widgit Online
b. Google JamBoard
c. Boardmaker 7
d. ChoiceWorks</t>
  </si>
  <si>
    <t xml:space="preserve">By strategically thinking about a plan for implementation alongside setting goals, a district or school may be more successful and may see more dramatic results with their adoption and implementation of a technology tool. </t>
  </si>
  <si>
    <t>When teaching students the alphabet, it is equally important to give them daily opportunities to explore books and to write with the full alphabet.</t>
  </si>
  <si>
    <t xml:space="preserve">"You did a nice job of engaging your child during that interaction once you implemented the recasting strategy we discussed" is an example of reflective feedback. </t>
  </si>
  <si>
    <t xml:space="preserve">The best way to keep a child engaged in learning is to redirect them to your interests.  </t>
  </si>
  <si>
    <t>Alternative access drive controls allow the wheelchair user to operate which of the following?
a. phone
b. home doors
c. gaming systems
d. all of the above</t>
  </si>
  <si>
    <t>Why is choice making important?
a. Decreases behavior support concerns
b. People are satisfied and happy with their lives
c. People are more motivated 
d. All of the above</t>
  </si>
  <si>
    <t xml:space="preserve">Text can be scanned with the Reader Pen directly into a Google Doc </t>
  </si>
  <si>
    <t>True or false: Tools highlighted in today’s presentation as working well with AAC devices include Windows Sticky Notes, Microsoft Word, Word’s Track Changes, and Windows Video Editor.</t>
  </si>
  <si>
    <t xml:space="preserve">Students who are just learning about print benefit from short simple texts to learn critical concepts about print.    </t>
  </si>
  <si>
    <t>AAC apps may employ some or all of the following electronic backup options
a. Google Drive, Dropbox, or other cloud storage
b. WiFi or email backup
c.  AirDrop
d. all of the above</t>
  </si>
  <si>
    <t xml:space="preserve">The iPad has built in tools called Speak Selection, Speak Screen, Predictive Text and Dictation. </t>
  </si>
  <si>
    <t>Communication skills can grow significantly when students are immersed in literacy instruction.</t>
  </si>
  <si>
    <t>Teaching work-based skills is best done using job shadows or work experiences.</t>
  </si>
  <si>
    <t>When designing a plan for assistive technology in any inclusive classroom, what should we focus upon as part of that plan?
a. Making the AT transparent
b. Having a holistic approach with the AT
c. Including socially-appropriate sensory inputs
d. All of the above</t>
  </si>
  <si>
    <t>Unique Learning System does Not provide an assessment and data collection center to support data-driven instruction.</t>
  </si>
  <si>
    <t>The following activities can be utilized in the home/school setting as learning opportunities:
a. creating a shopping list and cooking a meal
b. sorting and doing laundry 
c. reading anything with print on it
d. all of the above</t>
  </si>
  <si>
    <t>What is a challenge of using Google slides to compose writing?
a. The writing can turned into a pdf or printed as a book to re-read
b. Composing longer work like paragraphs may be difficult
c. Inserting images is challenging
d. There are no challenges, it is the perfect platform for writing</t>
  </si>
  <si>
    <t>Effective caregiver coaching…
a. Can only be accomplished in person
b. Involves establishing shared goals and providing repeating coaching opportunities
c. Does not involve technology
d. Has no effect on student outcomes</t>
  </si>
  <si>
    <t xml:space="preserve">Conditional Formatting makes cells in Google Sheets change colors automatically based on what is entered in the cells. </t>
  </si>
  <si>
    <t>If you create one activity for a child with CVI, it will work for ALL children with CVI.</t>
  </si>
  <si>
    <t xml:space="preserve">Data collection strategies that report information that informs practice, does NOT include…  
a. Behavior charting with data on number of occurrences only  
b. Communication scripts with data on prompting level  
c. Writing assessment with data including topic diversity, number of words and/or letters  
d. Reading data including time spent reading, topic diversity, and fluency measures  </t>
  </si>
  <si>
    <t>Does Microsoft Windows have settings to make your computer easier to interact with?</t>
  </si>
  <si>
    <t>Which of these is NOT one of the three key elements to an accessible experience highlighted in the session?
a. Simplicity
b. Perceivability
c. Personalization
d. Generalization</t>
  </si>
  <si>
    <t>A PWA is strictly for Chromebooks.</t>
  </si>
  <si>
    <t xml:space="preserve">Once several possible access methods are determined, clinicians should continue to narrow the field of possibilities down to one. </t>
  </si>
  <si>
    <t>The Saltillo calendar can be used in a variety of settings to support AAC implementation.</t>
  </si>
  <si>
    <t>Which of these is not an agency to provide services to students in post-secondary settings. 
a. DRS
b. State Assistive Tech Act Programs
c. High School Counselors
d. ADA Centers</t>
  </si>
  <si>
    <t xml:space="preserve">2021 Virtual Closing the Gap Conference </t>
  </si>
  <si>
    <t>1</t>
  </si>
  <si>
    <t>Easy to Implement Instructional UDLs for ALL Students to Access Content in the General Education Classroom</t>
  </si>
  <si>
    <t>1.	A voice output button can be used with a proximity switch to play an instrument in band.</t>
  </si>
  <si>
    <t>DCMP has all of the following EXCEPT:
a. current entertainment videos
b. guidelines for producing quality captions
c. disability related videos for parents and teachers
d. educational videos for K-12</t>
  </si>
  <si>
    <t>George Mason University offers a 15-credit graduate certificate and 30-credit masters program in assistive technology.</t>
  </si>
  <si>
    <t>1. Communicative competence includes knowledge and skill in use of the AAC system.</t>
  </si>
  <si>
    <t>Students have to master using 1 switch, before you can consider trying a second switch.</t>
  </si>
  <si>
    <t>If a child cannot identify a 3-D object they cannot understand a symbol based AAC system.</t>
  </si>
  <si>
    <t>Speech-to-text tools used for lectures only increase information retention by 10%.</t>
  </si>
  <si>
    <t>The AT certificate (15-credits) is designed to provide supplemental training to practitioners needing to use assistive technology with the individuals with disabilities with whom they work.</t>
  </si>
  <si>
    <t>2. Success with a selected AAC device will impact a users motivation.</t>
  </si>
  <si>
    <t>According to the presentation, listen to professionals 100% of the time without hesitation.</t>
  </si>
  <si>
    <t>Which of the following is NOT an example of a feature that can be created on PowerPoint? 
a. Animation
b. Photo editing
c. Triggers
d. White board</t>
  </si>
  <si>
    <t>The AT masters (30-credits) is designed to provide in-depth training for individuals seeking positions within the assistive technology profession and includes advanced education and skills in assistive technology assessment, collaboration, and research.</t>
  </si>
  <si>
    <t>An example of a type of PowerPoint animation is:  
a. Entrance
b. Exit
c. Emphasis
d. All of the above</t>
  </si>
  <si>
    <t>3.	With the MagniLink TAB, a person with low vision can type in large letters, then decrease the font size to make the answer fit into the form space.</t>
  </si>
  <si>
    <t>Sarah Ward provides a strategy to help students prepare and complete a task.  What are the 3 phases of the strategy?
a. Start, Do, Done 
b. Get Ready, Finish, Check Work 
c. Start, Finish, Check Work
d. Get Ready, Do, Done</t>
  </si>
  <si>
    <t>10/11/2021 - 12/31/2021 | On-demand Access</t>
  </si>
  <si>
    <t>What is one effective means to model core vocabulary in the classroom?
a. Discrete Trial
b. Partner Augmentative Input
c. Picture Exchange Communication System</t>
  </si>
  <si>
    <t>Which of the following is a resource to support teaching core vocabulary?
a. Learning Resources
b. Core First Learning
c. Look to Learn</t>
  </si>
  <si>
    <t>What are the four stages of Polaris?
a. Plan/Write/Execute/Report
b. Read/write/execute/report
c. Write/Execute/Compliance/Report</t>
  </si>
  <si>
    <t>During remote instruction, instructors had to learn new ways to support:                      a.Modeling on AAC Devices
b. Partner-assisted Scanning
c. Keeping data
d. All of the above</t>
  </si>
  <si>
    <t>A wheelchair mount installation requires special training.
a. Yes, always requires a special technician
b. No, anyone can install any mount
c. Sometimes</t>
  </si>
  <si>
    <t>Describe how you might help paraprofessionals understand when and how to use access.
a. Create a schedule when, who, how and where with supports.
b. Give them the tools and let them play around with student
c. Give them a written test of what tool belongs to what student</t>
  </si>
  <si>
    <t>Which of the following statements are true?
a. The process of switching from one access method to another takes multiple steps in the settings menu.
b. The process of switching from one access method to another can be streamlined, made into shortcuts that can be placed in a user area for users to select independently and efficiently without going through access method menus.
c. The process of switching from one access method to another can only take place in the access method menu.</t>
  </si>
  <si>
    <t>Save the file using this file name model: 2021_CTGCon_Lastname_Firstname</t>
  </si>
  <si>
    <t>Which areas of development are dependent on self-directed mobility?
a. Wariness of heights 
b. Spatial Cognition
c. All of the Above
d. None of he Above</t>
  </si>
  <si>
    <t>Which of the following plastics below is the least expensive and most available for making hundreds of assistive technology devices in minutes.
a. Acrylic
b. PVC
c.  Coroplast
d. Loc-Line</t>
  </si>
  <si>
    <t>Based on the literacy research, which of the following is NOT an effective way to teach the alphabet? 
a. Repeated trials
b. Reading and writing letter books
c. Associating letters with actionss 
d. Letter of the day Instruction</t>
  </si>
  <si>
    <t>Which of the following plastics can be reheated and used at least six different times?
a.Instamorph
b. Corrugated Plastic
c. Acrylic
d. PVC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</si>
</sst>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0.0"/>
  </numFmts>
  <fonts count="21" x14ac:knownFonts="1">
    <font>
      <sz val="10"/>
      <color theme="1"/>
      <name val="Calibri"/>
      <family val="2"/>
      <scheme val="minor"/>
    </font>
    <font>
      <u/>
      <sz val="10"/>
      <color theme="10"/>
      <name val="Calibri"/>
      <family val="2"/>
      <scheme val="minor"/>
    </font>
    <font>
      <u/>
      <sz val="10"/>
      <color theme="11"/>
      <name val="Calibri"/>
      <family val="2"/>
      <scheme val="minor"/>
    </font>
    <font>
      <b/>
      <sz val="14"/>
      <color theme="1"/>
      <name val="Calibri"/>
      <family val="2"/>
    </font>
    <font>
      <sz val="10"/>
      <color theme="1"/>
      <name val="Calibri"/>
      <family val="2"/>
    </font>
    <font>
      <b/>
      <sz val="12"/>
      <color theme="1"/>
      <name val="Calibri"/>
      <family val="2"/>
    </font>
    <font>
      <sz val="12"/>
      <color theme="1"/>
      <name val="Calibri"/>
      <family val="2"/>
    </font>
    <font>
      <b/>
      <sz val="22"/>
      <name val="Calibri"/>
      <family val="2"/>
    </font>
    <font>
      <b/>
      <sz val="16"/>
      <name val="Calibri"/>
      <family val="2"/>
    </font>
    <font>
      <sz val="12"/>
      <name val="Calibri"/>
      <family val="2"/>
    </font>
    <font>
      <b/>
      <u/>
      <sz val="12"/>
      <name val="Calibri"/>
      <family val="2"/>
    </font>
    <font>
      <b/>
      <u/>
      <sz val="14"/>
      <name val="Calibri"/>
      <family val="2"/>
    </font>
    <font>
      <sz val="14"/>
      <name val="Calibri"/>
      <family val="2"/>
    </font>
    <font>
      <b/>
      <sz val="14"/>
      <name val="Calibri"/>
      <family val="2"/>
    </font>
    <font>
      <b/>
      <sz val="16"/>
      <color theme="1"/>
      <name val="Calibri"/>
      <family val="2"/>
    </font>
    <font>
      <sz val="8"/>
      <name val="Calibri"/>
      <family val="2"/>
      <scheme val="minor"/>
    </font>
    <font>
      <sz val="10"/>
      <name val="Calibri"/>
      <family val="2"/>
    </font>
    <font>
      <b/>
      <sz val="12"/>
      <color theme="1"/>
      <name val="Calibri"/>
      <family val="2"/>
    </font>
    <font>
      <b/>
      <sz val="14"/>
      <color theme="1"/>
      <name val="Calibri"/>
      <family val="2"/>
    </font>
    <font>
      <sz val="10"/>
      <color rgb="FF000000"/>
      <name val="Calibri"/>
      <family val="2"/>
      <scheme val="minor"/>
    </font>
    <font>
      <b/>
      <sz val="12"/>
      <color theme="1"/>
      <name val="Helvetica"/>
      <family val="2"/>
    </font>
  </fonts>
  <fills count="9">
    <fill>
      <patternFill patternType="none"/>
    </fill>
    <fill>
      <patternFill patternType="gray125"/>
    </fill>
    <fill>
      <patternFill patternType="solid">
        <fgColor rgb="FFE6E6E6"/>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
      <patternFill patternType="solid">
        <fgColor theme="6"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1">
    <xf numFmtId="0" fontId="0" fillId="0" borderId="0" xfId="0"/>
    <xf numFmtId="0" fontId="3" fillId="0" borderId="0" xfId="0" applyFont="1" applyFill="1"/>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wrapText="1"/>
    </xf>
    <xf numFmtId="2" fontId="4" fillId="0" borderId="0" xfId="0" applyNumberFormat="1" applyFont="1" applyFill="1"/>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0" xfId="0" applyFont="1" applyFill="1" applyAlignment="1">
      <alignment vertical="center" wrapText="1"/>
    </xf>
    <xf numFmtId="0" fontId="4" fillId="0" borderId="0" xfId="0" applyFont="1" applyFill="1" applyBorder="1"/>
    <xf numFmtId="0" fontId="4" fillId="0" borderId="0" xfId="0" applyFont="1" applyFill="1" applyAlignment="1">
      <alignment horizontal="center" vertical="center" wrapText="1"/>
    </xf>
    <xf numFmtId="0" fontId="5" fillId="0" borderId="2" xfId="0" applyNumberFormat="1" applyFont="1" applyFill="1" applyBorder="1" applyAlignment="1">
      <alignment horizontal="center" vertical="center" wrapText="1"/>
    </xf>
    <xf numFmtId="0" fontId="4" fillId="4" borderId="0" xfId="0" applyFont="1" applyFill="1" applyBorder="1" applyAlignment="1">
      <alignment wrapText="1"/>
    </xf>
    <xf numFmtId="0" fontId="4" fillId="4" borderId="0" xfId="0" applyFont="1" applyFill="1" applyBorder="1" applyAlignment="1">
      <alignment horizontal="center" vertical="center" wrapText="1"/>
    </xf>
    <xf numFmtId="2" fontId="4" fillId="4" borderId="0" xfId="0" applyNumberFormat="1" applyFont="1" applyFill="1" applyBorder="1"/>
    <xf numFmtId="0" fontId="4" fillId="4" borderId="0" xfId="0" applyFont="1" applyFill="1" applyBorder="1"/>
    <xf numFmtId="0" fontId="4" fillId="4" borderId="0" xfId="0" applyFont="1" applyFill="1" applyBorder="1" applyAlignment="1">
      <alignment horizontal="center" vertical="center"/>
    </xf>
    <xf numFmtId="0" fontId="7" fillId="4" borderId="0" xfId="0" applyFont="1" applyFill="1" applyBorder="1"/>
    <xf numFmtId="164" fontId="8" fillId="5" borderId="0" xfId="0" applyNumberFormat="1" applyFont="1" applyFill="1" applyBorder="1" applyAlignment="1">
      <alignment horizontal="left"/>
    </xf>
    <xf numFmtId="164" fontId="9" fillId="5" borderId="0" xfId="0" applyNumberFormat="1" applyFont="1" applyFill="1" applyBorder="1" applyAlignment="1">
      <alignment horizontal="left"/>
    </xf>
    <xf numFmtId="0" fontId="10" fillId="4" borderId="0" xfId="0" applyFont="1" applyFill="1" applyBorder="1"/>
    <xf numFmtId="0" fontId="10" fillId="4" borderId="0" xfId="0" applyFont="1" applyFill="1" applyBorder="1" applyAlignment="1">
      <alignment horizontal="center"/>
    </xf>
    <xf numFmtId="164" fontId="10" fillId="5" borderId="0" xfId="0" applyNumberFormat="1" applyFont="1" applyFill="1" applyBorder="1" applyAlignment="1">
      <alignment horizontal="left"/>
    </xf>
    <xf numFmtId="0" fontId="10" fillId="4" borderId="0" xfId="0" applyFont="1" applyFill="1" applyBorder="1" applyAlignment="1">
      <alignment horizontal="left"/>
    </xf>
    <xf numFmtId="0" fontId="9" fillId="4" borderId="0" xfId="0" applyFont="1" applyFill="1" applyBorder="1"/>
    <xf numFmtId="0" fontId="9" fillId="4" borderId="0" xfId="0" applyFont="1" applyFill="1" applyBorder="1" applyAlignment="1">
      <alignment horizontal="center"/>
    </xf>
    <xf numFmtId="0" fontId="11" fillId="4" borderId="0" xfId="0" applyFont="1" applyFill="1" applyBorder="1" applyAlignment="1">
      <alignment horizontal="right"/>
    </xf>
    <xf numFmtId="0" fontId="12" fillId="5" borderId="0" xfId="0" applyFont="1" applyFill="1" applyBorder="1" applyAlignment="1">
      <alignment horizontal="center"/>
    </xf>
    <xf numFmtId="0" fontId="13" fillId="5" borderId="0" xfId="0" applyFont="1" applyFill="1" applyBorder="1"/>
    <xf numFmtId="0" fontId="11" fillId="6" borderId="0" xfId="0" applyFont="1" applyFill="1" applyBorder="1"/>
    <xf numFmtId="164" fontId="10" fillId="6" borderId="0" xfId="0" applyNumberFormat="1" applyFont="1" applyFill="1" applyBorder="1" applyAlignment="1">
      <alignment horizontal="left"/>
    </xf>
    <xf numFmtId="0" fontId="4" fillId="7" borderId="0" xfId="0" applyFont="1" applyFill="1" applyBorder="1" applyAlignment="1">
      <alignment wrapText="1"/>
    </xf>
    <xf numFmtId="2" fontId="5" fillId="8" borderId="1" xfId="0" applyNumberFormat="1" applyFont="1" applyFill="1" applyBorder="1" applyAlignment="1">
      <alignment horizontal="center" vertical="center" wrapText="1"/>
    </xf>
    <xf numFmtId="0" fontId="3" fillId="4" borderId="0" xfId="0" applyFont="1" applyFill="1"/>
    <xf numFmtId="0" fontId="6" fillId="4" borderId="0" xfId="0" applyFont="1" applyFill="1" applyAlignment="1">
      <alignment vertical="center" wrapText="1"/>
    </xf>
    <xf numFmtId="0" fontId="4" fillId="4" borderId="0" xfId="0" applyFont="1" applyFill="1"/>
    <xf numFmtId="0" fontId="4" fillId="4" borderId="0" xfId="0" applyFont="1" applyFill="1" applyAlignment="1">
      <alignment horizontal="center" vertical="center"/>
    </xf>
    <xf numFmtId="49" fontId="4" fillId="4" borderId="0" xfId="0" applyNumberFormat="1" applyFont="1" applyFill="1"/>
    <xf numFmtId="0" fontId="4" fillId="4" borderId="0" xfId="0" applyFont="1" applyFill="1" applyAlignment="1">
      <alignment wrapText="1"/>
    </xf>
    <xf numFmtId="0" fontId="4" fillId="4" borderId="0" xfId="0" applyFont="1" applyFill="1" applyAlignment="1">
      <alignment horizontal="center" vertical="center" wrapText="1"/>
    </xf>
    <xf numFmtId="2" fontId="4" fillId="4" borderId="0" xfId="0" applyNumberFormat="1" applyFont="1" applyFill="1"/>
    <xf numFmtId="0" fontId="3" fillId="4" borderId="0" xfId="0" applyFont="1" applyFill="1" applyBorder="1" applyAlignment="1">
      <alignment wrapText="1"/>
    </xf>
    <xf numFmtId="0" fontId="4" fillId="2" borderId="1" xfId="0" applyFont="1" applyFill="1" applyBorder="1" applyAlignment="1" applyProtection="1">
      <alignment horizontal="center" vertical="center" wrapText="1"/>
      <protection locked="0"/>
    </xf>
    <xf numFmtId="0" fontId="11" fillId="5" borderId="0" xfId="0" applyFont="1" applyFill="1" applyBorder="1" applyAlignment="1">
      <alignment wrapText="1"/>
    </xf>
    <xf numFmtId="0" fontId="16" fillId="3" borderId="0" xfId="0" applyFont="1" applyFill="1" applyBorder="1" applyAlignment="1" applyProtection="1">
      <alignment horizontal="right" wrapText="1"/>
    </xf>
    <xf numFmtId="0" fontId="16" fillId="3" borderId="0" xfId="0" applyFont="1" applyFill="1" applyBorder="1" applyAlignment="1" applyProtection="1">
      <alignment horizontal="right" vertical="top" wrapText="1"/>
    </xf>
    <xf numFmtId="2" fontId="17" fillId="8" borderId="1" xfId="0" applyNumberFormat="1" applyFont="1" applyFill="1" applyBorder="1" applyAlignment="1">
      <alignment horizontal="center" vertical="center"/>
    </xf>
    <xf numFmtId="0" fontId="17" fillId="2" borderId="1" xfId="0" applyFont="1" applyFill="1" applyBorder="1" applyAlignment="1" applyProtection="1">
      <alignment horizontal="center" vertical="center"/>
      <protection locked="0"/>
    </xf>
    <xf numFmtId="165" fontId="3" fillId="4" borderId="0" xfId="0" applyNumberFormat="1" applyFont="1" applyFill="1" applyBorder="1"/>
    <xf numFmtId="165" fontId="18" fillId="4" borderId="0" xfId="0" applyNumberFormat="1" applyFont="1" applyFill="1" applyBorder="1" applyAlignment="1">
      <alignment horizontal="center" wrapText="1"/>
    </xf>
    <xf numFmtId="49" fontId="0" fillId="0" borderId="1" xfId="0" applyNumberFormat="1" applyFont="1" applyBorder="1" applyAlignment="1">
      <alignment vertical="top" wrapText="1"/>
    </xf>
    <xf numFmtId="0" fontId="4" fillId="3" borderId="1" xfId="0" applyFont="1" applyFill="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protection locked="0"/>
    </xf>
    <xf numFmtId="0" fontId="5" fillId="3" borderId="2" xfId="0" applyNumberFormat="1" applyFont="1" applyFill="1" applyBorder="1" applyAlignment="1" applyProtection="1">
      <alignment horizontal="center" vertical="center" wrapText="1"/>
      <protection locked="0"/>
    </xf>
    <xf numFmtId="49" fontId="19" fillId="0" borderId="1" xfId="0" applyNumberFormat="1" applyFont="1" applyBorder="1" applyAlignment="1">
      <alignment vertical="top" wrapText="1"/>
    </xf>
    <xf numFmtId="0" fontId="20" fillId="0" borderId="0" xfId="0" applyFont="1"/>
    <xf numFmtId="1" fontId="19" fillId="0" borderId="1"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49" fontId="0" fillId="4" borderId="1" xfId="0" applyNumberFormat="1" applyFont="1" applyFill="1" applyBorder="1" applyAlignment="1">
      <alignment vertical="top" wrapText="1"/>
    </xf>
    <xf numFmtId="0" fontId="3" fillId="4" borderId="0" xfId="0" applyFont="1" applyFill="1" applyBorder="1" applyAlignment="1">
      <alignment horizontal="center" vertical="center"/>
    </xf>
    <xf numFmtId="0" fontId="3" fillId="4" borderId="6" xfId="0" applyFont="1" applyFill="1" applyBorder="1" applyAlignment="1">
      <alignment horizontal="center" vertical="center"/>
    </xf>
    <xf numFmtId="0" fontId="14" fillId="0" borderId="3" xfId="0" applyFont="1" applyFill="1" applyBorder="1" applyAlignment="1">
      <alignment horizontal="left" vertical="top"/>
    </xf>
    <xf numFmtId="0" fontId="14" fillId="0" borderId="4" xfId="0" applyFont="1" applyFill="1" applyBorder="1" applyAlignment="1">
      <alignment horizontal="left" vertical="top"/>
    </xf>
    <xf numFmtId="0" fontId="14" fillId="0" borderId="5" xfId="0" applyFont="1" applyFill="1" applyBorder="1" applyAlignment="1">
      <alignment horizontal="left" vertical="top"/>
    </xf>
    <xf numFmtId="0" fontId="3" fillId="4" borderId="0" xfId="0" applyFont="1" applyFill="1" applyBorder="1" applyAlignment="1">
      <alignment horizontal="left" vertical="top" wrapText="1"/>
    </xf>
    <xf numFmtId="0" fontId="12" fillId="3" borderId="0" xfId="0" applyFont="1" applyFill="1" applyBorder="1" applyAlignment="1" applyProtection="1">
      <alignment horizontal="center"/>
      <protection locked="0"/>
    </xf>
    <xf numFmtId="0" fontId="12" fillId="3" borderId="0" xfId="0" applyFont="1" applyFill="1" applyBorder="1" applyAlignment="1" applyProtection="1">
      <alignment horizontal="center" vertical="top" wrapText="1"/>
      <protection locked="0"/>
    </xf>
    <xf numFmtId="0" fontId="12" fillId="3" borderId="0" xfId="0" applyFont="1" applyFill="1" applyBorder="1" applyAlignment="1" applyProtection="1">
      <alignment horizontal="center" wrapText="1"/>
      <protection locked="0"/>
    </xf>
    <xf numFmtId="0" fontId="11" fillId="6" borderId="0" xfId="0" applyFont="1" applyFill="1" applyBorder="1" applyAlignment="1">
      <alignment horizontal="left" vertical="top" wrapText="1"/>
    </xf>
  </cellXfs>
  <cellStyles count="1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7"/>
  <sheetViews>
    <sheetView showGridLines="0" tabSelected="1" topLeftCell="A112" zoomScaleNormal="100" workbookViewId="0">
      <selection activeCell="J113" sqref="J113"/>
    </sheetView>
  </sheetViews>
  <sheetFormatPr baseColWidth="10" defaultColWidth="21.796875" defaultRowHeight="14" x14ac:dyDescent="0.2"/>
  <cols>
    <col min="1" max="1" width="18.796875" style="3" customWidth="1"/>
    <col min="2" max="2" width="8.19921875" style="2" customWidth="1"/>
    <col min="3" max="3" width="7" style="2" customWidth="1"/>
    <col min="4" max="4" width="24.796875" style="4" customWidth="1"/>
    <col min="5" max="5" width="11" style="4" customWidth="1"/>
    <col min="6" max="6" width="34.3984375" style="4" customWidth="1"/>
    <col min="7" max="7" width="10" style="10" customWidth="1"/>
    <col min="8" max="8" width="12.796875" style="4" customWidth="1"/>
    <col min="9" max="9" width="24.3984375" style="4" customWidth="1"/>
    <col min="10" max="10" width="10.19921875" style="10" customWidth="1"/>
    <col min="11" max="11" width="11" style="4" customWidth="1"/>
    <col min="12" max="12" width="19.3984375" style="4" customWidth="1"/>
    <col min="13" max="13" width="11" style="10" customWidth="1"/>
    <col min="14" max="14" width="10" style="5" customWidth="1"/>
    <col min="15" max="15" width="9.3984375" style="5" customWidth="1"/>
    <col min="16" max="16384" width="21.796875" style="2"/>
  </cols>
  <sheetData>
    <row r="1" spans="1:15" s="15" customFormat="1" ht="29" x14ac:dyDescent="0.35">
      <c r="A1" s="17" t="s">
        <v>623</v>
      </c>
      <c r="D1" s="17"/>
      <c r="E1" s="18"/>
      <c r="F1" s="12"/>
      <c r="G1" s="12"/>
      <c r="H1" s="12"/>
      <c r="I1" s="12"/>
      <c r="J1" s="13"/>
      <c r="K1" s="12"/>
      <c r="L1" s="12"/>
      <c r="M1" s="13"/>
      <c r="N1" s="14"/>
      <c r="O1" s="14"/>
    </row>
    <row r="2" spans="1:15" s="15" customFormat="1" ht="29" x14ac:dyDescent="0.35">
      <c r="A2" s="17" t="s">
        <v>641</v>
      </c>
      <c r="B2" s="17"/>
      <c r="C2" s="19"/>
      <c r="D2" s="12"/>
      <c r="E2" s="12"/>
      <c r="F2" s="12"/>
      <c r="G2" s="12"/>
      <c r="H2" s="12"/>
      <c r="I2" s="12"/>
      <c r="J2" s="13"/>
      <c r="K2" s="12"/>
      <c r="L2" s="12"/>
      <c r="M2" s="13"/>
      <c r="N2" s="14"/>
      <c r="O2" s="14"/>
    </row>
    <row r="3" spans="1:15" s="15" customFormat="1" ht="16" x14ac:dyDescent="0.2">
      <c r="A3" s="20"/>
      <c r="B3" s="21"/>
      <c r="C3" s="22"/>
      <c r="D3" s="12"/>
      <c r="E3" s="12"/>
      <c r="F3" s="12"/>
      <c r="G3" s="12"/>
      <c r="H3" s="12"/>
      <c r="I3" s="12"/>
      <c r="J3" s="13"/>
      <c r="K3" s="12"/>
      <c r="L3" s="12"/>
      <c r="M3" s="13"/>
      <c r="N3" s="14"/>
      <c r="O3" s="14"/>
    </row>
    <row r="4" spans="1:15" s="15" customFormat="1" ht="19" x14ac:dyDescent="0.25">
      <c r="A4" s="29" t="s">
        <v>37</v>
      </c>
      <c r="B4" s="29"/>
      <c r="C4" s="30"/>
      <c r="D4" s="31"/>
      <c r="E4" s="31"/>
      <c r="F4" s="12"/>
      <c r="G4" s="12"/>
      <c r="H4" s="12"/>
      <c r="I4" s="12"/>
      <c r="J4" s="13"/>
      <c r="K4" s="12"/>
      <c r="L4" s="12"/>
      <c r="M4" s="13"/>
      <c r="N4" s="14"/>
      <c r="O4" s="14"/>
    </row>
    <row r="5" spans="1:15" s="15" customFormat="1" ht="16" x14ac:dyDescent="0.2">
      <c r="A5" s="20"/>
      <c r="B5" s="23"/>
      <c r="C5" s="22"/>
      <c r="D5" s="12"/>
      <c r="E5" s="12"/>
      <c r="F5" s="12"/>
      <c r="G5" s="12"/>
      <c r="H5" s="12"/>
      <c r="I5" s="12"/>
      <c r="J5" s="13"/>
      <c r="K5" s="12"/>
      <c r="L5" s="12"/>
      <c r="M5" s="13"/>
      <c r="N5" s="14"/>
      <c r="O5" s="14"/>
    </row>
    <row r="6" spans="1:15" s="15" customFormat="1" ht="27" customHeight="1" x14ac:dyDescent="0.25">
      <c r="A6" s="44" t="s">
        <v>22</v>
      </c>
      <c r="B6" s="67"/>
      <c r="C6" s="67"/>
      <c r="D6" s="67"/>
      <c r="E6" s="49">
        <f>ABS(O185)</f>
        <v>0</v>
      </c>
      <c r="F6" s="41" t="s">
        <v>35</v>
      </c>
      <c r="G6" s="41"/>
      <c r="H6" s="12"/>
      <c r="I6" s="12"/>
      <c r="J6" s="13"/>
      <c r="K6" s="12"/>
      <c r="L6" s="12"/>
      <c r="M6" s="13"/>
      <c r="N6" s="14"/>
      <c r="O6" s="14"/>
    </row>
    <row r="7" spans="1:15" s="15" customFormat="1" ht="36.75" customHeight="1" x14ac:dyDescent="0.25">
      <c r="A7" s="44" t="s">
        <v>23</v>
      </c>
      <c r="B7" s="67"/>
      <c r="C7" s="67"/>
      <c r="D7" s="67"/>
      <c r="E7" s="49">
        <f>ABS(O184)</f>
        <v>0</v>
      </c>
      <c r="F7" s="66" t="s">
        <v>36</v>
      </c>
      <c r="G7" s="66"/>
      <c r="H7" s="12"/>
      <c r="I7" s="12"/>
      <c r="J7" s="13"/>
      <c r="K7" s="12"/>
      <c r="L7" s="12"/>
      <c r="M7" s="13"/>
      <c r="N7" s="14"/>
      <c r="O7" s="14"/>
    </row>
    <row r="8" spans="1:15" s="15" customFormat="1" ht="19" x14ac:dyDescent="0.25">
      <c r="A8" s="44" t="s">
        <v>24</v>
      </c>
      <c r="B8" s="67"/>
      <c r="C8" s="67"/>
      <c r="D8" s="67"/>
      <c r="E8" s="12"/>
      <c r="F8" s="12"/>
      <c r="G8" s="12"/>
      <c r="H8" s="12"/>
      <c r="I8" s="12"/>
      <c r="J8" s="13"/>
      <c r="K8" s="12"/>
      <c r="L8" s="12"/>
      <c r="M8" s="13"/>
      <c r="N8" s="14"/>
      <c r="O8" s="14"/>
    </row>
    <row r="9" spans="1:15" s="15" customFormat="1" ht="19" x14ac:dyDescent="0.25">
      <c r="A9" s="44" t="s">
        <v>25</v>
      </c>
      <c r="B9" s="67"/>
      <c r="C9" s="67"/>
      <c r="D9" s="67"/>
      <c r="E9" s="12"/>
      <c r="F9" s="12"/>
      <c r="G9" s="12"/>
      <c r="H9" s="12"/>
      <c r="I9" s="12"/>
      <c r="J9" s="13"/>
      <c r="K9" s="12"/>
      <c r="L9" s="12"/>
      <c r="M9" s="13"/>
      <c r="N9" s="14"/>
      <c r="O9" s="14"/>
    </row>
    <row r="10" spans="1:15" s="15" customFormat="1" ht="19" x14ac:dyDescent="0.25">
      <c r="A10" s="44" t="s">
        <v>26</v>
      </c>
      <c r="B10" s="67"/>
      <c r="C10" s="67"/>
      <c r="D10" s="67"/>
      <c r="E10" s="12"/>
      <c r="F10" s="12"/>
      <c r="G10" s="12"/>
      <c r="H10" s="12"/>
      <c r="I10" s="12"/>
      <c r="J10" s="13"/>
      <c r="K10" s="12"/>
      <c r="L10" s="12"/>
      <c r="M10" s="13"/>
      <c r="N10" s="14"/>
      <c r="O10" s="14"/>
    </row>
    <row r="11" spans="1:15" s="15" customFormat="1" ht="19" x14ac:dyDescent="0.25">
      <c r="A11" s="44" t="s">
        <v>27</v>
      </c>
      <c r="B11" s="67"/>
      <c r="C11" s="67"/>
      <c r="D11" s="67"/>
      <c r="E11" s="12"/>
      <c r="F11" s="12"/>
      <c r="G11" s="12"/>
      <c r="H11" s="12"/>
      <c r="I11" s="12"/>
      <c r="J11" s="13"/>
      <c r="K11" s="12"/>
      <c r="L11" s="12"/>
      <c r="M11" s="13"/>
      <c r="N11" s="14"/>
      <c r="O11" s="14"/>
    </row>
    <row r="12" spans="1:15" s="15" customFormat="1" ht="20" customHeight="1" x14ac:dyDescent="0.2">
      <c r="A12" s="45" t="s">
        <v>28</v>
      </c>
      <c r="B12" s="68"/>
      <c r="C12" s="68"/>
      <c r="D12" s="68"/>
      <c r="E12" s="12"/>
      <c r="F12" s="12"/>
      <c r="G12" s="12"/>
      <c r="H12" s="12"/>
      <c r="I12" s="12"/>
      <c r="J12" s="13"/>
      <c r="K12" s="12"/>
      <c r="L12" s="12"/>
      <c r="M12" s="13"/>
      <c r="N12" s="14"/>
      <c r="O12" s="14"/>
    </row>
    <row r="13" spans="1:15" s="15" customFormat="1" ht="19" x14ac:dyDescent="0.25">
      <c r="A13" s="44" t="s">
        <v>29</v>
      </c>
      <c r="B13" s="67"/>
      <c r="C13" s="67"/>
      <c r="D13" s="67"/>
      <c r="E13" s="12"/>
      <c r="F13" s="12"/>
      <c r="G13" s="12"/>
      <c r="H13" s="12"/>
      <c r="I13" s="12"/>
      <c r="J13" s="13"/>
      <c r="K13" s="12"/>
      <c r="L13" s="12"/>
      <c r="M13" s="13"/>
      <c r="N13" s="14"/>
      <c r="O13" s="14"/>
    </row>
    <row r="14" spans="1:15" s="15" customFormat="1" ht="19" x14ac:dyDescent="0.25">
      <c r="A14" s="44" t="s">
        <v>30</v>
      </c>
      <c r="B14" s="67"/>
      <c r="C14" s="67"/>
      <c r="D14" s="67"/>
      <c r="E14" s="12"/>
      <c r="F14" s="12"/>
      <c r="G14" s="12"/>
      <c r="H14" s="12"/>
      <c r="I14" s="12"/>
      <c r="J14" s="13"/>
      <c r="K14" s="12"/>
      <c r="L14" s="12"/>
      <c r="M14" s="13"/>
      <c r="N14" s="14"/>
      <c r="O14" s="14"/>
    </row>
    <row r="15" spans="1:15" s="15" customFormat="1" ht="18" customHeight="1" x14ac:dyDescent="0.25">
      <c r="A15" s="44" t="s">
        <v>31</v>
      </c>
      <c r="B15" s="69"/>
      <c r="C15" s="69"/>
      <c r="D15" s="69"/>
      <c r="E15" s="12"/>
      <c r="F15" s="12"/>
      <c r="G15" s="12"/>
      <c r="H15" s="12"/>
      <c r="I15" s="12"/>
      <c r="J15" s="13"/>
      <c r="K15" s="12"/>
      <c r="L15" s="12"/>
      <c r="M15" s="13"/>
      <c r="N15" s="14"/>
      <c r="O15" s="14"/>
    </row>
    <row r="16" spans="1:15" s="15" customFormat="1" ht="19" x14ac:dyDescent="0.25">
      <c r="A16" s="44" t="s">
        <v>32</v>
      </c>
      <c r="B16" s="67"/>
      <c r="C16" s="67"/>
      <c r="D16" s="67"/>
      <c r="E16" s="12"/>
      <c r="F16" s="12"/>
      <c r="G16" s="12"/>
      <c r="H16" s="12"/>
      <c r="I16" s="12"/>
      <c r="J16" s="13"/>
      <c r="K16" s="12"/>
      <c r="L16" s="12"/>
      <c r="M16" s="13"/>
      <c r="N16" s="14"/>
      <c r="O16" s="14"/>
    </row>
    <row r="17" spans="1:21" s="15" customFormat="1" ht="16" x14ac:dyDescent="0.2">
      <c r="A17" s="24"/>
      <c r="B17" s="25"/>
      <c r="C17" s="19"/>
      <c r="D17" s="12"/>
      <c r="E17" s="12"/>
      <c r="F17" s="12"/>
      <c r="G17" s="12"/>
      <c r="H17" s="12"/>
      <c r="I17" s="12"/>
      <c r="J17" s="13"/>
      <c r="K17" s="12"/>
      <c r="L17" s="12"/>
      <c r="M17" s="13"/>
      <c r="N17" s="14"/>
      <c r="O17" s="14"/>
    </row>
    <row r="18" spans="1:21" s="15" customFormat="1" ht="16" x14ac:dyDescent="0.2">
      <c r="A18" s="24"/>
      <c r="B18" s="25"/>
      <c r="C18" s="19"/>
      <c r="D18" s="12"/>
      <c r="E18" s="12"/>
      <c r="F18" s="12"/>
      <c r="G18" s="12"/>
      <c r="H18" s="12"/>
      <c r="I18" s="12"/>
      <c r="J18" s="13"/>
      <c r="K18" s="12"/>
      <c r="L18" s="12"/>
      <c r="M18" s="13"/>
      <c r="N18" s="14"/>
      <c r="O18" s="14"/>
    </row>
    <row r="19" spans="1:21" s="15" customFormat="1" ht="60" customHeight="1" x14ac:dyDescent="0.25">
      <c r="A19" s="70" t="s">
        <v>38</v>
      </c>
      <c r="B19" s="70"/>
      <c r="C19" s="70"/>
      <c r="D19" s="70"/>
      <c r="E19" s="43"/>
      <c r="F19" s="43"/>
      <c r="G19" s="43"/>
      <c r="H19" s="43"/>
      <c r="I19" s="43"/>
      <c r="J19" s="43"/>
      <c r="K19" s="43"/>
      <c r="L19" s="43"/>
      <c r="M19" s="13"/>
      <c r="N19" s="14"/>
      <c r="O19" s="14"/>
    </row>
    <row r="20" spans="1:21" s="15" customFormat="1" ht="19" customHeight="1" x14ac:dyDescent="0.25">
      <c r="A20" s="26"/>
      <c r="B20" s="27"/>
      <c r="C20" s="22"/>
      <c r="D20" s="12"/>
      <c r="E20" s="12"/>
      <c r="F20" s="12"/>
      <c r="G20" s="12"/>
      <c r="H20" s="12"/>
      <c r="I20" s="12"/>
      <c r="J20" s="13"/>
      <c r="K20" s="12"/>
      <c r="L20" s="12"/>
      <c r="M20" s="13"/>
      <c r="N20" s="14"/>
      <c r="O20" s="14"/>
    </row>
    <row r="21" spans="1:21" s="15" customFormat="1" ht="19" x14ac:dyDescent="0.25">
      <c r="A21" s="55" t="s">
        <v>649</v>
      </c>
      <c r="B21" s="28"/>
      <c r="C21" s="22"/>
      <c r="D21" s="12"/>
      <c r="E21" s="12"/>
      <c r="F21" s="12"/>
      <c r="G21" s="12"/>
      <c r="H21" s="12"/>
      <c r="I21" s="12"/>
      <c r="J21" s="13"/>
      <c r="K21" s="12"/>
      <c r="L21" s="12"/>
      <c r="M21" s="13"/>
      <c r="N21" s="14"/>
      <c r="O21" s="14"/>
    </row>
    <row r="22" spans="1:21" s="15" customFormat="1" ht="16" x14ac:dyDescent="0.2">
      <c r="A22" s="20"/>
      <c r="B22" s="25"/>
      <c r="C22" s="22"/>
      <c r="D22" s="12"/>
      <c r="E22" s="12"/>
      <c r="F22" s="12"/>
      <c r="G22" s="12"/>
      <c r="H22" s="12"/>
      <c r="I22" s="12"/>
      <c r="J22" s="13"/>
      <c r="K22" s="12"/>
      <c r="L22" s="12"/>
      <c r="M22" s="13"/>
      <c r="N22" s="14"/>
      <c r="O22" s="14"/>
    </row>
    <row r="23" spans="1:21" s="15" customFormat="1" ht="19" x14ac:dyDescent="0.25">
      <c r="A23" s="29" t="s">
        <v>21</v>
      </c>
      <c r="B23" s="29"/>
      <c r="C23" s="30"/>
      <c r="D23" s="31"/>
      <c r="E23" s="31"/>
      <c r="F23" s="31"/>
      <c r="G23" s="31"/>
      <c r="H23" s="12"/>
      <c r="I23" s="12"/>
      <c r="J23" s="13"/>
      <c r="K23" s="12"/>
      <c r="L23" s="12"/>
      <c r="M23" s="13"/>
      <c r="N23" s="14"/>
      <c r="O23" s="14"/>
    </row>
    <row r="24" spans="1:21" s="15" customFormat="1" x14ac:dyDescent="0.2">
      <c r="A24" s="16"/>
      <c r="D24" s="12"/>
      <c r="E24" s="12"/>
      <c r="F24" s="12"/>
      <c r="G24" s="13"/>
      <c r="H24" s="12"/>
      <c r="I24" s="12"/>
      <c r="J24" s="13"/>
      <c r="K24" s="12"/>
      <c r="L24" s="12"/>
      <c r="M24" s="13"/>
      <c r="N24" s="14"/>
      <c r="O24" s="14"/>
    </row>
    <row r="25" spans="1:21" s="15" customFormat="1" x14ac:dyDescent="0.2">
      <c r="A25" s="16"/>
      <c r="D25" s="12"/>
      <c r="E25" s="12"/>
      <c r="F25" s="12"/>
      <c r="G25" s="13"/>
      <c r="H25" s="12"/>
      <c r="I25" s="12"/>
      <c r="J25" s="13"/>
      <c r="K25" s="12"/>
      <c r="L25" s="12"/>
      <c r="M25" s="13"/>
      <c r="N25" s="14"/>
      <c r="O25" s="14"/>
    </row>
    <row r="26" spans="1:21" s="1" customFormat="1" ht="21" x14ac:dyDescent="0.25">
      <c r="A26" s="63" t="s">
        <v>33</v>
      </c>
      <c r="B26" s="64"/>
      <c r="C26" s="64"/>
      <c r="D26" s="64"/>
      <c r="E26" s="64"/>
      <c r="F26" s="64"/>
      <c r="G26" s="64"/>
      <c r="H26" s="64"/>
      <c r="I26" s="64"/>
      <c r="J26" s="64"/>
      <c r="K26" s="64"/>
      <c r="L26" s="64"/>
      <c r="M26" s="64"/>
      <c r="N26" s="64"/>
      <c r="O26" s="65"/>
      <c r="P26" s="33"/>
      <c r="Q26" s="33"/>
      <c r="R26" s="33"/>
      <c r="S26" s="33"/>
      <c r="T26" s="33"/>
      <c r="U26" s="33"/>
    </row>
    <row r="27" spans="1:21" s="8" customFormat="1" ht="51" x14ac:dyDescent="0.2">
      <c r="A27" s="6" t="s">
        <v>34</v>
      </c>
      <c r="B27" s="7" t="s">
        <v>0</v>
      </c>
      <c r="C27" s="7" t="s">
        <v>1</v>
      </c>
      <c r="D27" s="7" t="s">
        <v>2</v>
      </c>
      <c r="E27" s="7" t="s">
        <v>19</v>
      </c>
      <c r="F27" s="7" t="s">
        <v>15</v>
      </c>
      <c r="G27" s="7" t="s">
        <v>14</v>
      </c>
      <c r="H27" s="11" t="s">
        <v>19</v>
      </c>
      <c r="I27" s="11" t="s">
        <v>16</v>
      </c>
      <c r="J27" s="11" t="s">
        <v>17</v>
      </c>
      <c r="K27" s="11" t="s">
        <v>19</v>
      </c>
      <c r="L27" s="11" t="s">
        <v>20</v>
      </c>
      <c r="M27" s="11" t="s">
        <v>18</v>
      </c>
      <c r="N27" s="32" t="s">
        <v>12</v>
      </c>
      <c r="O27" s="32" t="s">
        <v>13</v>
      </c>
      <c r="P27" s="34"/>
      <c r="Q27" s="34"/>
      <c r="R27" s="34"/>
      <c r="S27" s="34"/>
      <c r="T27" s="34"/>
      <c r="U27" s="34"/>
    </row>
    <row r="28" spans="1:21" s="8" customFormat="1" ht="141" customHeight="1" x14ac:dyDescent="0.2">
      <c r="A28" s="47"/>
      <c r="B28" s="56">
        <v>1</v>
      </c>
      <c r="C28" s="59">
        <v>0.1</v>
      </c>
      <c r="D28" s="54" t="s">
        <v>39</v>
      </c>
      <c r="E28" s="50" t="s">
        <v>40</v>
      </c>
      <c r="F28" s="50" t="s">
        <v>41</v>
      </c>
      <c r="G28" s="52"/>
      <c r="H28" s="50" t="s">
        <v>45</v>
      </c>
      <c r="I28" s="50" t="s">
        <v>337</v>
      </c>
      <c r="J28" s="53"/>
      <c r="K28" s="50" t="s">
        <v>45</v>
      </c>
      <c r="L28" s="50" t="s">
        <v>479</v>
      </c>
      <c r="M28" s="53"/>
      <c r="N28" s="46">
        <f t="shared" ref="N28:N30" si="0">SUM(A28*C28)</f>
        <v>0</v>
      </c>
      <c r="O28" s="46">
        <f>SUM(A28*B28)</f>
        <v>0</v>
      </c>
      <c r="P28" s="34"/>
      <c r="Q28" s="34"/>
      <c r="R28" s="34"/>
      <c r="S28" s="34"/>
      <c r="T28" s="34"/>
      <c r="U28" s="34"/>
    </row>
    <row r="29" spans="1:21" ht="232" customHeight="1" x14ac:dyDescent="0.2">
      <c r="A29" s="47"/>
      <c r="B29" s="56">
        <v>1</v>
      </c>
      <c r="C29" s="59">
        <v>0.1</v>
      </c>
      <c r="D29" s="54" t="s">
        <v>42</v>
      </c>
      <c r="E29" s="50" t="s">
        <v>40</v>
      </c>
      <c r="F29" s="50" t="s">
        <v>43</v>
      </c>
      <c r="G29" s="51"/>
      <c r="H29" s="50" t="s">
        <v>40</v>
      </c>
      <c r="I29" s="50" t="s">
        <v>338</v>
      </c>
      <c r="J29" s="42"/>
      <c r="K29" s="50" t="s">
        <v>45</v>
      </c>
      <c r="L29" s="50" t="s">
        <v>480</v>
      </c>
      <c r="M29" s="42"/>
      <c r="N29" s="46">
        <f t="shared" si="0"/>
        <v>0</v>
      </c>
      <c r="O29" s="46">
        <f t="shared" ref="O29:O30" si="1">SUM(A29*B29)</f>
        <v>0</v>
      </c>
      <c r="P29" s="35"/>
      <c r="Q29" s="35"/>
      <c r="R29" s="35"/>
      <c r="S29" s="35"/>
      <c r="T29" s="35"/>
      <c r="U29" s="35"/>
    </row>
    <row r="30" spans="1:21" ht="206" customHeight="1" x14ac:dyDescent="0.2">
      <c r="A30" s="47"/>
      <c r="B30" s="56">
        <v>1</v>
      </c>
      <c r="C30" s="59">
        <v>0.1</v>
      </c>
      <c r="D30" s="54" t="s">
        <v>44</v>
      </c>
      <c r="E30" s="50" t="s">
        <v>45</v>
      </c>
      <c r="F30" s="50" t="s">
        <v>46</v>
      </c>
      <c r="G30" s="42"/>
      <c r="H30" s="50" t="s">
        <v>40</v>
      </c>
      <c r="I30" s="50" t="s">
        <v>339</v>
      </c>
      <c r="J30" s="42"/>
      <c r="K30" s="50" t="s">
        <v>45</v>
      </c>
      <c r="L30" s="50" t="s">
        <v>481</v>
      </c>
      <c r="M30" s="42"/>
      <c r="N30" s="46">
        <f t="shared" si="0"/>
        <v>0</v>
      </c>
      <c r="O30" s="46">
        <f t="shared" si="1"/>
        <v>0</v>
      </c>
      <c r="P30" s="35"/>
      <c r="Q30" s="35"/>
      <c r="R30" s="35"/>
      <c r="S30" s="35"/>
      <c r="T30" s="35"/>
      <c r="U30" s="35"/>
    </row>
    <row r="31" spans="1:21" ht="235.5" customHeight="1" x14ac:dyDescent="0.2">
      <c r="A31" s="47"/>
      <c r="B31" s="57">
        <v>1</v>
      </c>
      <c r="C31" s="59">
        <v>0.1</v>
      </c>
      <c r="D31" s="54" t="s">
        <v>47</v>
      </c>
      <c r="E31" s="50" t="s">
        <v>40</v>
      </c>
      <c r="F31" s="50" t="s">
        <v>48</v>
      </c>
      <c r="G31" s="42"/>
      <c r="H31" s="50" t="s">
        <v>40</v>
      </c>
      <c r="I31" s="50" t="s">
        <v>340</v>
      </c>
      <c r="J31" s="42"/>
      <c r="K31" s="50" t="s">
        <v>45</v>
      </c>
      <c r="L31" s="50" t="s">
        <v>482</v>
      </c>
      <c r="M31" s="42"/>
      <c r="N31" s="46">
        <f>SUM(A31*C31)</f>
        <v>0</v>
      </c>
      <c r="O31" s="46">
        <f>SUM(A31*B31)</f>
        <v>0</v>
      </c>
      <c r="P31" s="35"/>
      <c r="Q31" s="35"/>
      <c r="R31" s="35"/>
      <c r="S31" s="35"/>
      <c r="T31" s="35"/>
      <c r="U31" s="35"/>
    </row>
    <row r="32" spans="1:21" ht="409.5" customHeight="1" x14ac:dyDescent="0.2">
      <c r="A32" s="47"/>
      <c r="B32" s="57">
        <v>2.5</v>
      </c>
      <c r="C32" s="59">
        <v>0.25</v>
      </c>
      <c r="D32" s="54" t="s">
        <v>49</v>
      </c>
      <c r="E32" s="50" t="s">
        <v>45</v>
      </c>
      <c r="F32" s="50" t="s">
        <v>50</v>
      </c>
      <c r="G32" s="42"/>
      <c r="H32" s="50" t="s">
        <v>40</v>
      </c>
      <c r="I32" s="50" t="s">
        <v>631</v>
      </c>
      <c r="J32" s="42"/>
      <c r="K32" s="50" t="s">
        <v>45</v>
      </c>
      <c r="L32" s="50" t="s">
        <v>483</v>
      </c>
      <c r="M32" s="42"/>
      <c r="N32" s="46">
        <f>SUM(A32*C32)</f>
        <v>0</v>
      </c>
      <c r="O32" s="46">
        <f>SUM(A32*B32)</f>
        <v>0</v>
      </c>
      <c r="P32" s="35"/>
      <c r="Q32" s="35"/>
      <c r="R32" s="35"/>
      <c r="S32" s="35"/>
      <c r="T32" s="35"/>
      <c r="U32" s="35"/>
    </row>
    <row r="33" spans="1:21" ht="135.5" customHeight="1" x14ac:dyDescent="0.2">
      <c r="A33" s="47"/>
      <c r="B33" s="57">
        <v>1</v>
      </c>
      <c r="C33" s="59">
        <v>0.1</v>
      </c>
      <c r="D33" s="54" t="s">
        <v>51</v>
      </c>
      <c r="E33" s="50" t="s">
        <v>40</v>
      </c>
      <c r="F33" s="50" t="s">
        <v>52</v>
      </c>
      <c r="G33" s="42"/>
      <c r="H33" s="50" t="s">
        <v>40</v>
      </c>
      <c r="I33" s="50" t="s">
        <v>341</v>
      </c>
      <c r="J33" s="42"/>
      <c r="K33" s="50" t="s">
        <v>45</v>
      </c>
      <c r="L33" s="50" t="s">
        <v>484</v>
      </c>
      <c r="M33" s="42"/>
      <c r="N33" s="46">
        <f>SUM(A33*C33)</f>
        <v>0</v>
      </c>
      <c r="O33" s="46">
        <f>SUM(A33*B33)</f>
        <v>0</v>
      </c>
      <c r="P33" s="35"/>
      <c r="Q33" s="35"/>
      <c r="R33" s="35"/>
      <c r="S33" s="35"/>
      <c r="T33" s="35"/>
      <c r="U33" s="35"/>
    </row>
    <row r="34" spans="1:21" ht="132" customHeight="1" x14ac:dyDescent="0.2">
      <c r="A34" s="47"/>
      <c r="B34" s="57">
        <v>1</v>
      </c>
      <c r="C34" s="59">
        <v>0.1</v>
      </c>
      <c r="D34" s="54" t="s">
        <v>51</v>
      </c>
      <c r="E34" s="50" t="s">
        <v>40</v>
      </c>
      <c r="F34" s="50" t="s">
        <v>52</v>
      </c>
      <c r="G34" s="42"/>
      <c r="H34" s="50" t="s">
        <v>40</v>
      </c>
      <c r="I34" s="50" t="s">
        <v>341</v>
      </c>
      <c r="J34" s="42"/>
      <c r="K34" s="50" t="s">
        <v>45</v>
      </c>
      <c r="L34" s="50" t="s">
        <v>484</v>
      </c>
      <c r="M34" s="42"/>
      <c r="N34" s="46">
        <f t="shared" ref="N34:N97" si="2">SUM(A34*C34)</f>
        <v>0</v>
      </c>
      <c r="O34" s="46">
        <f t="shared" ref="O34:O97" si="3">SUM(A34*B34)</f>
        <v>0</v>
      </c>
      <c r="P34" s="35"/>
      <c r="Q34" s="35"/>
      <c r="R34" s="35"/>
      <c r="S34" s="35"/>
      <c r="T34" s="35"/>
      <c r="U34" s="35"/>
    </row>
    <row r="35" spans="1:21" ht="245" customHeight="1" x14ac:dyDescent="0.2">
      <c r="A35" s="47"/>
      <c r="B35" s="57">
        <v>1</v>
      </c>
      <c r="C35" s="59">
        <v>0.1</v>
      </c>
      <c r="D35" s="54" t="s">
        <v>53</v>
      </c>
      <c r="E35" s="50" t="s">
        <v>45</v>
      </c>
      <c r="F35" s="50" t="s">
        <v>54</v>
      </c>
      <c r="G35" s="42"/>
      <c r="H35" s="50" t="s">
        <v>40</v>
      </c>
      <c r="I35" s="50" t="s">
        <v>342</v>
      </c>
      <c r="J35" s="42"/>
      <c r="K35" s="50" t="s">
        <v>40</v>
      </c>
      <c r="L35" s="50" t="s">
        <v>485</v>
      </c>
      <c r="M35" s="42"/>
      <c r="N35" s="46">
        <f t="shared" si="2"/>
        <v>0</v>
      </c>
      <c r="O35" s="46">
        <f t="shared" si="3"/>
        <v>0</v>
      </c>
      <c r="P35" s="35"/>
      <c r="Q35" s="35"/>
      <c r="R35" s="35"/>
      <c r="S35" s="35"/>
      <c r="T35" s="35"/>
      <c r="U35" s="35"/>
    </row>
    <row r="36" spans="1:21" ht="132" customHeight="1" x14ac:dyDescent="0.2">
      <c r="A36" s="47"/>
      <c r="B36" s="57">
        <v>2.5</v>
      </c>
      <c r="C36" s="59">
        <v>0.25</v>
      </c>
      <c r="D36" s="54" t="s">
        <v>9</v>
      </c>
      <c r="E36" s="50" t="s">
        <v>40</v>
      </c>
      <c r="F36" s="50" t="s">
        <v>55</v>
      </c>
      <c r="G36" s="42"/>
      <c r="H36" s="50" t="s">
        <v>40</v>
      </c>
      <c r="I36" s="50" t="s">
        <v>343</v>
      </c>
      <c r="J36" s="42"/>
      <c r="K36" s="50" t="s">
        <v>45</v>
      </c>
      <c r="L36" s="50" t="s">
        <v>486</v>
      </c>
      <c r="M36" s="42"/>
      <c r="N36" s="46">
        <f t="shared" si="2"/>
        <v>0</v>
      </c>
      <c r="O36" s="46">
        <f t="shared" si="3"/>
        <v>0</v>
      </c>
      <c r="P36" s="35"/>
      <c r="Q36" s="35"/>
      <c r="R36" s="35"/>
      <c r="S36" s="35"/>
      <c r="T36" s="35"/>
      <c r="U36" s="35"/>
    </row>
    <row r="37" spans="1:21" ht="267" customHeight="1" x14ac:dyDescent="0.2">
      <c r="A37" s="47"/>
      <c r="B37" s="57">
        <v>1</v>
      </c>
      <c r="C37" s="59">
        <v>0.1</v>
      </c>
      <c r="D37" s="54" t="s">
        <v>56</v>
      </c>
      <c r="E37" s="50" t="s">
        <v>40</v>
      </c>
      <c r="F37" s="50" t="s">
        <v>57</v>
      </c>
      <c r="G37" s="42"/>
      <c r="H37" s="50" t="s">
        <v>40</v>
      </c>
      <c r="I37" s="50" t="s">
        <v>344</v>
      </c>
      <c r="J37" s="42"/>
      <c r="K37" s="50" t="s">
        <v>45</v>
      </c>
      <c r="L37" s="50" t="s">
        <v>487</v>
      </c>
      <c r="M37" s="42"/>
      <c r="N37" s="46">
        <f t="shared" si="2"/>
        <v>0</v>
      </c>
      <c r="O37" s="46">
        <f t="shared" si="3"/>
        <v>0</v>
      </c>
      <c r="P37" s="35"/>
      <c r="Q37" s="35"/>
      <c r="R37" s="35"/>
      <c r="S37" s="35"/>
      <c r="T37" s="35"/>
      <c r="U37" s="35"/>
    </row>
    <row r="38" spans="1:21" ht="120" customHeight="1" x14ac:dyDescent="0.2">
      <c r="A38" s="47"/>
      <c r="B38" s="57">
        <v>1</v>
      </c>
      <c r="C38" s="59">
        <v>0.1</v>
      </c>
      <c r="D38" s="54" t="s">
        <v>58</v>
      </c>
      <c r="E38" s="50" t="s">
        <v>40</v>
      </c>
      <c r="F38" s="50" t="s">
        <v>59</v>
      </c>
      <c r="G38" s="42"/>
      <c r="H38" s="50" t="s">
        <v>40</v>
      </c>
      <c r="I38" s="50" t="s">
        <v>345</v>
      </c>
      <c r="J38" s="42"/>
      <c r="K38" s="50" t="s">
        <v>40</v>
      </c>
      <c r="L38" s="50" t="s">
        <v>488</v>
      </c>
      <c r="M38" s="42"/>
      <c r="N38" s="46">
        <f t="shared" si="2"/>
        <v>0</v>
      </c>
      <c r="O38" s="46">
        <f t="shared" si="3"/>
        <v>0</v>
      </c>
      <c r="P38" s="35"/>
      <c r="Q38" s="35"/>
      <c r="R38" s="35"/>
      <c r="S38" s="35"/>
      <c r="T38" s="35"/>
      <c r="U38" s="35"/>
    </row>
    <row r="39" spans="1:21" ht="154.5" customHeight="1" x14ac:dyDescent="0.2">
      <c r="A39" s="47"/>
      <c r="B39" s="57">
        <v>1</v>
      </c>
      <c r="C39" s="59">
        <v>0.1</v>
      </c>
      <c r="D39" s="54" t="s">
        <v>60</v>
      </c>
      <c r="E39" s="50" t="s">
        <v>45</v>
      </c>
      <c r="F39" s="50" t="s">
        <v>61</v>
      </c>
      <c r="G39" s="42"/>
      <c r="H39" s="50" t="s">
        <v>45</v>
      </c>
      <c r="I39" s="50" t="s">
        <v>346</v>
      </c>
      <c r="J39" s="42"/>
      <c r="K39" s="50" t="s">
        <v>45</v>
      </c>
      <c r="L39" s="50" t="s">
        <v>489</v>
      </c>
      <c r="M39" s="42"/>
      <c r="N39" s="46">
        <f t="shared" si="2"/>
        <v>0</v>
      </c>
      <c r="O39" s="46">
        <f t="shared" si="3"/>
        <v>0</v>
      </c>
      <c r="P39" s="35"/>
      <c r="Q39" s="35"/>
      <c r="R39" s="35"/>
      <c r="S39" s="35"/>
      <c r="T39" s="35"/>
      <c r="U39" s="35"/>
    </row>
    <row r="40" spans="1:21" ht="143" customHeight="1" x14ac:dyDescent="0.2">
      <c r="A40" s="47"/>
      <c r="B40" s="57">
        <v>1</v>
      </c>
      <c r="C40" s="59">
        <v>0.1</v>
      </c>
      <c r="D40" s="54" t="s">
        <v>62</v>
      </c>
      <c r="E40" s="50" t="s">
        <v>40</v>
      </c>
      <c r="F40" s="50" t="s">
        <v>63</v>
      </c>
      <c r="G40" s="42"/>
      <c r="H40" s="50" t="s">
        <v>40</v>
      </c>
      <c r="I40" s="50" t="s">
        <v>347</v>
      </c>
      <c r="J40" s="42"/>
      <c r="K40" s="50" t="s">
        <v>40</v>
      </c>
      <c r="L40" s="50" t="s">
        <v>490</v>
      </c>
      <c r="M40" s="42"/>
      <c r="N40" s="46">
        <f t="shared" si="2"/>
        <v>0</v>
      </c>
      <c r="O40" s="46">
        <f t="shared" si="3"/>
        <v>0</v>
      </c>
      <c r="P40" s="35"/>
      <c r="Q40" s="35"/>
      <c r="R40" s="35"/>
      <c r="S40" s="35"/>
      <c r="T40" s="35"/>
      <c r="U40" s="35"/>
    </row>
    <row r="41" spans="1:21" ht="153.5" customHeight="1" x14ac:dyDescent="0.2">
      <c r="A41" s="47"/>
      <c r="B41" s="57">
        <v>1</v>
      </c>
      <c r="C41" s="59">
        <v>0.1</v>
      </c>
      <c r="D41" s="54" t="s">
        <v>64</v>
      </c>
      <c r="E41" s="50" t="s">
        <v>40</v>
      </c>
      <c r="F41" s="50" t="s">
        <v>65</v>
      </c>
      <c r="G41" s="42"/>
      <c r="H41" s="50" t="s">
        <v>40</v>
      </c>
      <c r="I41" s="50" t="s">
        <v>348</v>
      </c>
      <c r="J41" s="42"/>
      <c r="K41" s="50" t="s">
        <v>40</v>
      </c>
      <c r="L41" s="50" t="s">
        <v>491</v>
      </c>
      <c r="M41" s="42"/>
      <c r="N41" s="46">
        <f t="shared" si="2"/>
        <v>0</v>
      </c>
      <c r="O41" s="46">
        <f t="shared" si="3"/>
        <v>0</v>
      </c>
      <c r="P41" s="35"/>
      <c r="Q41" s="35"/>
      <c r="R41" s="35"/>
      <c r="S41" s="35"/>
      <c r="T41" s="35"/>
      <c r="U41" s="35"/>
    </row>
    <row r="42" spans="1:21" ht="238" customHeight="1" x14ac:dyDescent="0.2">
      <c r="A42" s="47"/>
      <c r="B42" s="57">
        <v>1</v>
      </c>
      <c r="C42" s="59">
        <v>0.1</v>
      </c>
      <c r="D42" s="54" t="s">
        <v>66</v>
      </c>
      <c r="E42" s="50" t="s">
        <v>45</v>
      </c>
      <c r="F42" s="50" t="s">
        <v>67</v>
      </c>
      <c r="G42" s="42"/>
      <c r="H42" s="50" t="s">
        <v>40</v>
      </c>
      <c r="I42" s="50" t="s">
        <v>349</v>
      </c>
      <c r="J42" s="42"/>
      <c r="K42" s="50" t="s">
        <v>45</v>
      </c>
      <c r="L42" s="50" t="s">
        <v>492</v>
      </c>
      <c r="M42" s="42"/>
      <c r="N42" s="46">
        <f t="shared" si="2"/>
        <v>0</v>
      </c>
      <c r="O42" s="46">
        <f t="shared" si="3"/>
        <v>0</v>
      </c>
      <c r="P42" s="35"/>
      <c r="Q42" s="35"/>
      <c r="R42" s="35"/>
      <c r="S42" s="35"/>
      <c r="T42" s="35"/>
      <c r="U42" s="35"/>
    </row>
    <row r="43" spans="1:21" ht="348.5" customHeight="1" x14ac:dyDescent="0.2">
      <c r="A43" s="47"/>
      <c r="B43" s="57">
        <v>1</v>
      </c>
      <c r="C43" s="59">
        <v>0.1</v>
      </c>
      <c r="D43" s="54" t="s">
        <v>68</v>
      </c>
      <c r="E43" s="50" t="s">
        <v>40</v>
      </c>
      <c r="F43" s="50" t="s">
        <v>69</v>
      </c>
      <c r="G43" s="42"/>
      <c r="H43" s="50" t="s">
        <v>45</v>
      </c>
      <c r="I43" s="50" t="s">
        <v>350</v>
      </c>
      <c r="J43" s="42"/>
      <c r="K43" s="50" t="s">
        <v>40</v>
      </c>
      <c r="L43" s="50" t="s">
        <v>493</v>
      </c>
      <c r="M43" s="42"/>
      <c r="N43" s="46">
        <f t="shared" si="2"/>
        <v>0</v>
      </c>
      <c r="O43" s="46">
        <f t="shared" si="3"/>
        <v>0</v>
      </c>
      <c r="P43" s="35"/>
      <c r="Q43" s="35"/>
      <c r="R43" s="35"/>
      <c r="S43" s="35"/>
      <c r="T43" s="35"/>
      <c r="U43" s="35"/>
    </row>
    <row r="44" spans="1:21" ht="96.5" customHeight="1" x14ac:dyDescent="0.2">
      <c r="A44" s="47"/>
      <c r="B44" s="57">
        <v>1</v>
      </c>
      <c r="C44" s="59">
        <v>0.1</v>
      </c>
      <c r="D44" s="54" t="s">
        <v>70</v>
      </c>
      <c r="E44" s="50" t="s">
        <v>40</v>
      </c>
      <c r="F44" s="50" t="s">
        <v>71</v>
      </c>
      <c r="G44" s="42"/>
      <c r="H44" s="50" t="s">
        <v>40</v>
      </c>
      <c r="I44" s="50" t="s">
        <v>351</v>
      </c>
      <c r="J44" s="42"/>
      <c r="K44" s="50" t="s">
        <v>40</v>
      </c>
      <c r="L44" s="50" t="s">
        <v>494</v>
      </c>
      <c r="M44" s="42"/>
      <c r="N44" s="46">
        <f t="shared" si="2"/>
        <v>0</v>
      </c>
      <c r="O44" s="46">
        <f t="shared" si="3"/>
        <v>0</v>
      </c>
      <c r="P44" s="35"/>
      <c r="Q44" s="35"/>
      <c r="R44" s="35"/>
      <c r="S44" s="35"/>
      <c r="T44" s="35"/>
      <c r="U44" s="35"/>
    </row>
    <row r="45" spans="1:21" ht="96.5" customHeight="1" x14ac:dyDescent="0.2">
      <c r="A45" s="47"/>
      <c r="B45" s="57">
        <v>1</v>
      </c>
      <c r="C45" s="59">
        <v>0.1</v>
      </c>
      <c r="D45" s="54" t="s">
        <v>72</v>
      </c>
      <c r="E45" s="50" t="s">
        <v>40</v>
      </c>
      <c r="F45" s="50" t="s">
        <v>73</v>
      </c>
      <c r="G45" s="42"/>
      <c r="H45" s="50" t="s">
        <v>40</v>
      </c>
      <c r="I45" s="50" t="s">
        <v>352</v>
      </c>
      <c r="J45" s="42"/>
      <c r="K45" s="50" t="s">
        <v>40</v>
      </c>
      <c r="L45" s="50" t="s">
        <v>495</v>
      </c>
      <c r="M45" s="42"/>
      <c r="N45" s="46">
        <f t="shared" si="2"/>
        <v>0</v>
      </c>
      <c r="O45" s="46">
        <f t="shared" si="3"/>
        <v>0</v>
      </c>
      <c r="P45" s="35"/>
      <c r="Q45" s="35"/>
      <c r="R45" s="35"/>
      <c r="S45" s="35"/>
      <c r="T45" s="35"/>
      <c r="U45" s="35"/>
    </row>
    <row r="46" spans="1:21" ht="195.5" customHeight="1" x14ac:dyDescent="0.2">
      <c r="A46" s="47"/>
      <c r="B46" s="57">
        <v>1</v>
      </c>
      <c r="C46" s="59">
        <v>0.1</v>
      </c>
      <c r="D46" s="54" t="s">
        <v>74</v>
      </c>
      <c r="E46" s="50" t="s">
        <v>40</v>
      </c>
      <c r="F46" s="50" t="s">
        <v>75</v>
      </c>
      <c r="G46" s="42"/>
      <c r="H46" s="50" t="s">
        <v>40</v>
      </c>
      <c r="I46" s="50" t="s">
        <v>353</v>
      </c>
      <c r="J46" s="42"/>
      <c r="K46" s="50" t="s">
        <v>40</v>
      </c>
      <c r="L46" s="50" t="s">
        <v>496</v>
      </c>
      <c r="M46" s="42"/>
      <c r="N46" s="46">
        <f t="shared" si="2"/>
        <v>0</v>
      </c>
      <c r="O46" s="46">
        <f t="shared" si="3"/>
        <v>0</v>
      </c>
      <c r="P46" s="35"/>
      <c r="Q46" s="35"/>
      <c r="R46" s="35"/>
      <c r="S46" s="35"/>
      <c r="T46" s="35"/>
      <c r="U46" s="35"/>
    </row>
    <row r="47" spans="1:21" ht="96" customHeight="1" x14ac:dyDescent="0.2">
      <c r="A47" s="47"/>
      <c r="B47" s="57">
        <v>1</v>
      </c>
      <c r="C47" s="59">
        <v>0.1</v>
      </c>
      <c r="D47" s="54" t="s">
        <v>76</v>
      </c>
      <c r="E47" s="50" t="s">
        <v>40</v>
      </c>
      <c r="F47" s="50" t="s">
        <v>77</v>
      </c>
      <c r="G47" s="42"/>
      <c r="H47" s="50" t="s">
        <v>40</v>
      </c>
      <c r="I47" s="50" t="s">
        <v>354</v>
      </c>
      <c r="J47" s="42"/>
      <c r="K47" s="50" t="s">
        <v>40</v>
      </c>
      <c r="L47" s="50" t="s">
        <v>497</v>
      </c>
      <c r="M47" s="42"/>
      <c r="N47" s="46">
        <f t="shared" si="2"/>
        <v>0</v>
      </c>
      <c r="O47" s="46">
        <f t="shared" si="3"/>
        <v>0</v>
      </c>
      <c r="P47" s="35"/>
      <c r="Q47" s="35"/>
      <c r="R47" s="35"/>
      <c r="S47" s="35"/>
      <c r="T47" s="35"/>
      <c r="U47" s="35"/>
    </row>
    <row r="48" spans="1:21" ht="332.5" customHeight="1" x14ac:dyDescent="0.2">
      <c r="A48" s="47"/>
      <c r="B48" s="57">
        <v>2.5</v>
      </c>
      <c r="C48" s="59">
        <v>0.25</v>
      </c>
      <c r="D48" s="54" t="s">
        <v>78</v>
      </c>
      <c r="E48" s="50" t="s">
        <v>45</v>
      </c>
      <c r="F48" s="50" t="s">
        <v>79</v>
      </c>
      <c r="G48" s="42"/>
      <c r="H48" s="50" t="s">
        <v>40</v>
      </c>
      <c r="I48" s="50" t="s">
        <v>355</v>
      </c>
      <c r="J48" s="42"/>
      <c r="K48" s="50" t="s">
        <v>45</v>
      </c>
      <c r="L48" s="50" t="s">
        <v>498</v>
      </c>
      <c r="M48" s="42"/>
      <c r="N48" s="46">
        <f t="shared" si="2"/>
        <v>0</v>
      </c>
      <c r="O48" s="46">
        <f t="shared" si="3"/>
        <v>0</v>
      </c>
      <c r="P48" s="35"/>
      <c r="Q48" s="35"/>
      <c r="R48" s="35"/>
      <c r="S48" s="35"/>
      <c r="T48" s="35"/>
      <c r="U48" s="35"/>
    </row>
    <row r="49" spans="1:21" ht="94" customHeight="1" x14ac:dyDescent="0.2">
      <c r="A49" s="47"/>
      <c r="B49" s="57">
        <v>1</v>
      </c>
      <c r="C49" s="59">
        <v>0.1</v>
      </c>
      <c r="D49" s="54" t="s">
        <v>80</v>
      </c>
      <c r="E49" s="50" t="s">
        <v>40</v>
      </c>
      <c r="F49" s="50" t="s">
        <v>81</v>
      </c>
      <c r="G49" s="42"/>
      <c r="H49" s="50" t="s">
        <v>45</v>
      </c>
      <c r="I49" s="50" t="s">
        <v>356</v>
      </c>
      <c r="J49" s="42"/>
      <c r="K49" s="50" t="s">
        <v>40</v>
      </c>
      <c r="L49" s="50" t="s">
        <v>499</v>
      </c>
      <c r="M49" s="42"/>
      <c r="N49" s="46">
        <f t="shared" si="2"/>
        <v>0</v>
      </c>
      <c r="O49" s="46">
        <f t="shared" si="3"/>
        <v>0</v>
      </c>
      <c r="P49" s="35"/>
      <c r="Q49" s="35"/>
      <c r="R49" s="35"/>
      <c r="S49" s="35"/>
      <c r="T49" s="35"/>
      <c r="U49" s="35"/>
    </row>
    <row r="50" spans="1:21" ht="148.5" customHeight="1" x14ac:dyDescent="0.2">
      <c r="A50" s="47"/>
      <c r="B50" s="57">
        <v>1</v>
      </c>
      <c r="C50" s="59">
        <v>0.1</v>
      </c>
      <c r="D50" s="54" t="s">
        <v>82</v>
      </c>
      <c r="E50" s="50" t="s">
        <v>45</v>
      </c>
      <c r="F50" s="50" t="s">
        <v>83</v>
      </c>
      <c r="G50" s="42"/>
      <c r="H50" s="50" t="s">
        <v>40</v>
      </c>
      <c r="I50" s="50" t="s">
        <v>357</v>
      </c>
      <c r="J50" s="42"/>
      <c r="K50" s="50" t="s">
        <v>45</v>
      </c>
      <c r="L50" s="50" t="s">
        <v>500</v>
      </c>
      <c r="M50" s="42"/>
      <c r="N50" s="46">
        <f t="shared" si="2"/>
        <v>0</v>
      </c>
      <c r="O50" s="46">
        <f t="shared" si="3"/>
        <v>0</v>
      </c>
      <c r="P50" s="35"/>
      <c r="Q50" s="35"/>
      <c r="R50" s="35"/>
      <c r="S50" s="35"/>
      <c r="T50" s="35"/>
      <c r="U50" s="35"/>
    </row>
    <row r="51" spans="1:21" ht="177.5" customHeight="1" x14ac:dyDescent="0.2">
      <c r="A51" s="47"/>
      <c r="B51" s="57">
        <v>1</v>
      </c>
      <c r="C51" s="59">
        <v>0.1</v>
      </c>
      <c r="D51" s="54" t="s">
        <v>84</v>
      </c>
      <c r="E51" s="50" t="s">
        <v>45</v>
      </c>
      <c r="F51" s="50" t="s">
        <v>85</v>
      </c>
      <c r="G51" s="42"/>
      <c r="H51" s="50" t="s">
        <v>40</v>
      </c>
      <c r="I51" s="50" t="s">
        <v>358</v>
      </c>
      <c r="J51" s="42"/>
      <c r="K51" s="50" t="s">
        <v>40</v>
      </c>
      <c r="L51" s="50" t="s">
        <v>501</v>
      </c>
      <c r="M51" s="42"/>
      <c r="N51" s="46">
        <f t="shared" si="2"/>
        <v>0</v>
      </c>
      <c r="O51" s="46">
        <f t="shared" si="3"/>
        <v>0</v>
      </c>
      <c r="P51" s="35"/>
      <c r="Q51" s="35"/>
      <c r="R51" s="35"/>
      <c r="S51" s="35"/>
      <c r="T51" s="35"/>
      <c r="U51" s="35"/>
    </row>
    <row r="52" spans="1:21" ht="114.5" customHeight="1" x14ac:dyDescent="0.2">
      <c r="A52" s="47"/>
      <c r="B52" s="57">
        <v>1</v>
      </c>
      <c r="C52" s="59">
        <v>0.1</v>
      </c>
      <c r="D52" s="54" t="s">
        <v>86</v>
      </c>
      <c r="E52" s="50" t="s">
        <v>40</v>
      </c>
      <c r="F52" s="50" t="s">
        <v>87</v>
      </c>
      <c r="G52" s="42"/>
      <c r="H52" s="50" t="s">
        <v>45</v>
      </c>
      <c r="I52" s="50" t="s">
        <v>359</v>
      </c>
      <c r="J52" s="42"/>
      <c r="K52" s="50" t="s">
        <v>45</v>
      </c>
      <c r="L52" s="50" t="s">
        <v>502</v>
      </c>
      <c r="M52" s="42"/>
      <c r="N52" s="46">
        <f t="shared" si="2"/>
        <v>0</v>
      </c>
      <c r="O52" s="46">
        <f t="shared" si="3"/>
        <v>0</v>
      </c>
      <c r="P52" s="35"/>
      <c r="Q52" s="35"/>
      <c r="R52" s="35"/>
      <c r="S52" s="35"/>
      <c r="T52" s="35"/>
      <c r="U52" s="35"/>
    </row>
    <row r="53" spans="1:21" ht="195" customHeight="1" x14ac:dyDescent="0.2">
      <c r="A53" s="47"/>
      <c r="B53" s="57">
        <v>2.5</v>
      </c>
      <c r="C53" s="59">
        <v>0.25</v>
      </c>
      <c r="D53" s="54" t="s">
        <v>88</v>
      </c>
      <c r="E53" s="50" t="s">
        <v>45</v>
      </c>
      <c r="F53" s="50" t="s">
        <v>89</v>
      </c>
      <c r="G53" s="42"/>
      <c r="H53" s="50" t="s">
        <v>45</v>
      </c>
      <c r="I53" s="50" t="s">
        <v>360</v>
      </c>
      <c r="J53" s="42"/>
      <c r="K53" s="50" t="s">
        <v>40</v>
      </c>
      <c r="L53" s="50" t="s">
        <v>503</v>
      </c>
      <c r="M53" s="42"/>
      <c r="N53" s="46">
        <f t="shared" si="2"/>
        <v>0</v>
      </c>
      <c r="O53" s="46">
        <f t="shared" si="3"/>
        <v>0</v>
      </c>
      <c r="P53" s="35"/>
      <c r="Q53" s="35"/>
      <c r="R53" s="35"/>
      <c r="S53" s="35"/>
      <c r="T53" s="35"/>
      <c r="U53" s="35"/>
    </row>
    <row r="54" spans="1:21" ht="176" customHeight="1" x14ac:dyDescent="0.2">
      <c r="A54" s="47"/>
      <c r="B54" s="57">
        <v>1</v>
      </c>
      <c r="C54" s="59">
        <v>0.1</v>
      </c>
      <c r="D54" s="54" t="s">
        <v>90</v>
      </c>
      <c r="E54" s="50" t="s">
        <v>40</v>
      </c>
      <c r="F54" s="50" t="s">
        <v>91</v>
      </c>
      <c r="G54" s="42"/>
      <c r="H54" s="50" t="s">
        <v>45</v>
      </c>
      <c r="I54" s="50" t="s">
        <v>361</v>
      </c>
      <c r="J54" s="42"/>
      <c r="K54" s="50" t="s">
        <v>45</v>
      </c>
      <c r="L54" s="50" t="s">
        <v>504</v>
      </c>
      <c r="M54" s="42"/>
      <c r="N54" s="46">
        <f t="shared" si="2"/>
        <v>0</v>
      </c>
      <c r="O54" s="46">
        <f t="shared" si="3"/>
        <v>0</v>
      </c>
      <c r="P54" s="35"/>
      <c r="Q54" s="35"/>
      <c r="R54" s="35"/>
      <c r="S54" s="35"/>
      <c r="T54" s="35"/>
      <c r="U54" s="35"/>
    </row>
    <row r="55" spans="1:21" ht="195" x14ac:dyDescent="0.2">
      <c r="A55" s="47"/>
      <c r="B55" s="57">
        <v>2.5</v>
      </c>
      <c r="C55" s="59">
        <v>0.25</v>
      </c>
      <c r="D55" s="54" t="s">
        <v>92</v>
      </c>
      <c r="E55" s="50" t="s">
        <v>40</v>
      </c>
      <c r="F55" s="50" t="s">
        <v>93</v>
      </c>
      <c r="G55" s="42"/>
      <c r="H55" s="50" t="s">
        <v>45</v>
      </c>
      <c r="I55" s="50" t="s">
        <v>362</v>
      </c>
      <c r="J55" s="42"/>
      <c r="K55" s="50" t="s">
        <v>40</v>
      </c>
      <c r="L55" s="50" t="s">
        <v>505</v>
      </c>
      <c r="M55" s="42"/>
      <c r="N55" s="46">
        <f t="shared" si="2"/>
        <v>0</v>
      </c>
      <c r="O55" s="46">
        <f t="shared" si="3"/>
        <v>0</v>
      </c>
      <c r="P55" s="35"/>
      <c r="Q55" s="35"/>
      <c r="R55" s="35"/>
      <c r="S55" s="35"/>
      <c r="T55" s="35"/>
      <c r="U55" s="35"/>
    </row>
    <row r="56" spans="1:21" ht="135.5" customHeight="1" x14ac:dyDescent="0.2">
      <c r="A56" s="47"/>
      <c r="B56" s="57">
        <v>2.5</v>
      </c>
      <c r="C56" s="59">
        <v>0.25</v>
      </c>
      <c r="D56" s="54" t="s">
        <v>94</v>
      </c>
      <c r="E56" s="50" t="s">
        <v>40</v>
      </c>
      <c r="F56" s="50" t="s">
        <v>95</v>
      </c>
      <c r="G56" s="42"/>
      <c r="H56" s="50" t="s">
        <v>40</v>
      </c>
      <c r="I56" s="50" t="s">
        <v>363</v>
      </c>
      <c r="J56" s="42"/>
      <c r="K56" s="50" t="s">
        <v>40</v>
      </c>
      <c r="L56" s="50" t="s">
        <v>506</v>
      </c>
      <c r="M56" s="42"/>
      <c r="N56" s="46">
        <f t="shared" si="2"/>
        <v>0</v>
      </c>
      <c r="O56" s="46">
        <f t="shared" si="3"/>
        <v>0</v>
      </c>
      <c r="P56" s="35"/>
      <c r="Q56" s="35"/>
      <c r="R56" s="35"/>
      <c r="S56" s="35"/>
      <c r="T56" s="35"/>
      <c r="U56" s="35"/>
    </row>
    <row r="57" spans="1:21" ht="170.5" customHeight="1" x14ac:dyDescent="0.2">
      <c r="A57" s="47"/>
      <c r="B57" s="57">
        <v>1</v>
      </c>
      <c r="C57" s="59">
        <v>0.1</v>
      </c>
      <c r="D57" s="54" t="s">
        <v>96</v>
      </c>
      <c r="E57" s="50" t="s">
        <v>40</v>
      </c>
      <c r="F57" s="50" t="s">
        <v>97</v>
      </c>
      <c r="G57" s="42"/>
      <c r="H57" s="50" t="s">
        <v>45</v>
      </c>
      <c r="I57" s="50" t="s">
        <v>364</v>
      </c>
      <c r="J57" s="42"/>
      <c r="K57" s="50" t="s">
        <v>40</v>
      </c>
      <c r="L57" s="50" t="s">
        <v>507</v>
      </c>
      <c r="M57" s="42"/>
      <c r="N57" s="46">
        <f t="shared" si="2"/>
        <v>0</v>
      </c>
      <c r="O57" s="46">
        <f t="shared" si="3"/>
        <v>0</v>
      </c>
      <c r="P57" s="35"/>
      <c r="Q57" s="35"/>
      <c r="R57" s="35"/>
      <c r="S57" s="35"/>
      <c r="T57" s="35"/>
      <c r="U57" s="35"/>
    </row>
    <row r="58" spans="1:21" ht="136.5" customHeight="1" x14ac:dyDescent="0.2">
      <c r="A58" s="47"/>
      <c r="B58" s="57">
        <v>1</v>
      </c>
      <c r="C58" s="59">
        <v>0.1</v>
      </c>
      <c r="D58" s="54" t="s">
        <v>98</v>
      </c>
      <c r="E58" s="50" t="s">
        <v>40</v>
      </c>
      <c r="F58" s="50" t="s">
        <v>99</v>
      </c>
      <c r="G58" s="42"/>
      <c r="H58" s="50" t="s">
        <v>40</v>
      </c>
      <c r="I58" s="50" t="s">
        <v>365</v>
      </c>
      <c r="J58" s="42"/>
      <c r="K58" s="50" t="s">
        <v>40</v>
      </c>
      <c r="L58" s="50" t="s">
        <v>508</v>
      </c>
      <c r="M58" s="42"/>
      <c r="N58" s="46">
        <f t="shared" si="2"/>
        <v>0</v>
      </c>
      <c r="O58" s="46">
        <f t="shared" si="3"/>
        <v>0</v>
      </c>
      <c r="P58" s="35"/>
      <c r="Q58" s="35"/>
      <c r="R58" s="35"/>
      <c r="S58" s="35"/>
      <c r="T58" s="35"/>
      <c r="U58" s="35"/>
    </row>
    <row r="59" spans="1:21" ht="201.5" customHeight="1" x14ac:dyDescent="0.2">
      <c r="A59" s="47"/>
      <c r="B59" s="57">
        <v>1</v>
      </c>
      <c r="C59" s="59">
        <v>0.1</v>
      </c>
      <c r="D59" s="54" t="s">
        <v>100</v>
      </c>
      <c r="E59" s="50" t="s">
        <v>45</v>
      </c>
      <c r="F59" s="50" t="s">
        <v>101</v>
      </c>
      <c r="G59" s="42"/>
      <c r="H59" s="50" t="s">
        <v>40</v>
      </c>
      <c r="I59" s="50" t="s">
        <v>366</v>
      </c>
      <c r="J59" s="42"/>
      <c r="K59" s="50" t="s">
        <v>40</v>
      </c>
      <c r="L59" s="50" t="s">
        <v>509</v>
      </c>
      <c r="M59" s="42"/>
      <c r="N59" s="46">
        <f t="shared" si="2"/>
        <v>0</v>
      </c>
      <c r="O59" s="46">
        <f t="shared" si="3"/>
        <v>0</v>
      </c>
      <c r="P59" s="35"/>
      <c r="Q59" s="35"/>
      <c r="R59" s="35"/>
      <c r="S59" s="35"/>
      <c r="T59" s="35"/>
      <c r="U59" s="35"/>
    </row>
    <row r="60" spans="1:21" ht="188.5" customHeight="1" x14ac:dyDescent="0.2">
      <c r="A60" s="47"/>
      <c r="B60" s="57">
        <v>1</v>
      </c>
      <c r="C60" s="59">
        <v>0.1</v>
      </c>
      <c r="D60" s="54" t="s">
        <v>102</v>
      </c>
      <c r="E60" s="50" t="s">
        <v>40</v>
      </c>
      <c r="F60" s="50" t="s">
        <v>103</v>
      </c>
      <c r="G60" s="42"/>
      <c r="H60" s="50" t="s">
        <v>45</v>
      </c>
      <c r="I60" s="50" t="s">
        <v>367</v>
      </c>
      <c r="J60" s="42"/>
      <c r="K60" s="50" t="s">
        <v>45</v>
      </c>
      <c r="L60" s="50" t="s">
        <v>510</v>
      </c>
      <c r="M60" s="42"/>
      <c r="N60" s="46">
        <f t="shared" si="2"/>
        <v>0</v>
      </c>
      <c r="O60" s="46">
        <f t="shared" si="3"/>
        <v>0</v>
      </c>
      <c r="P60" s="35"/>
      <c r="Q60" s="35"/>
      <c r="R60" s="35"/>
      <c r="S60" s="35"/>
      <c r="T60" s="35"/>
      <c r="U60" s="35"/>
    </row>
    <row r="61" spans="1:21" ht="127" customHeight="1" x14ac:dyDescent="0.2">
      <c r="A61" s="47"/>
      <c r="B61" s="57">
        <v>1</v>
      </c>
      <c r="C61" s="59">
        <v>0.1</v>
      </c>
      <c r="D61" s="54" t="s">
        <v>3</v>
      </c>
      <c r="E61" s="50" t="s">
        <v>40</v>
      </c>
      <c r="F61" s="50" t="s">
        <v>104</v>
      </c>
      <c r="G61" s="42"/>
      <c r="H61" s="50" t="s">
        <v>40</v>
      </c>
      <c r="I61" s="50" t="s">
        <v>368</v>
      </c>
      <c r="J61" s="42"/>
      <c r="K61" s="50" t="s">
        <v>40</v>
      </c>
      <c r="L61" s="50" t="s">
        <v>511</v>
      </c>
      <c r="M61" s="42"/>
      <c r="N61" s="46">
        <f t="shared" si="2"/>
        <v>0</v>
      </c>
      <c r="O61" s="46">
        <f t="shared" si="3"/>
        <v>0</v>
      </c>
      <c r="P61" s="35"/>
      <c r="Q61" s="35"/>
      <c r="R61" s="35"/>
      <c r="S61" s="35"/>
      <c r="T61" s="35"/>
      <c r="U61" s="35"/>
    </row>
    <row r="62" spans="1:21" ht="261" customHeight="1" x14ac:dyDescent="0.2">
      <c r="A62" s="47"/>
      <c r="B62" s="57">
        <v>1</v>
      </c>
      <c r="C62" s="59">
        <v>0.1</v>
      </c>
      <c r="D62" s="54" t="s">
        <v>105</v>
      </c>
      <c r="E62" s="50" t="s">
        <v>45</v>
      </c>
      <c r="F62" s="50" t="s">
        <v>106</v>
      </c>
      <c r="G62" s="42"/>
      <c r="H62" s="50" t="s">
        <v>40</v>
      </c>
      <c r="I62" s="50" t="s">
        <v>369</v>
      </c>
      <c r="J62" s="42"/>
      <c r="K62" s="50" t="s">
        <v>45</v>
      </c>
      <c r="L62" s="50" t="s">
        <v>512</v>
      </c>
      <c r="M62" s="42"/>
      <c r="N62" s="46">
        <f t="shared" si="2"/>
        <v>0</v>
      </c>
      <c r="O62" s="46">
        <f t="shared" si="3"/>
        <v>0</v>
      </c>
      <c r="P62" s="35"/>
      <c r="Q62" s="35"/>
      <c r="R62" s="35"/>
      <c r="S62" s="35"/>
      <c r="T62" s="35"/>
      <c r="U62" s="35"/>
    </row>
    <row r="63" spans="1:21" ht="197.5" customHeight="1" x14ac:dyDescent="0.2">
      <c r="A63" s="47"/>
      <c r="B63" s="57">
        <v>1</v>
      </c>
      <c r="C63" s="59">
        <v>0.1</v>
      </c>
      <c r="D63" s="54" t="s">
        <v>107</v>
      </c>
      <c r="E63" s="50" t="s">
        <v>40</v>
      </c>
      <c r="F63" s="50" t="s">
        <v>108</v>
      </c>
      <c r="G63" s="42"/>
      <c r="H63" s="50" t="s">
        <v>40</v>
      </c>
      <c r="I63" s="50" t="s">
        <v>370</v>
      </c>
      <c r="J63" s="42"/>
      <c r="K63" s="50" t="s">
        <v>40</v>
      </c>
      <c r="L63" s="50" t="s">
        <v>513</v>
      </c>
      <c r="M63" s="42"/>
      <c r="N63" s="46">
        <f t="shared" si="2"/>
        <v>0</v>
      </c>
      <c r="O63" s="46">
        <f t="shared" si="3"/>
        <v>0</v>
      </c>
      <c r="P63" s="35"/>
      <c r="Q63" s="35"/>
      <c r="R63" s="35"/>
      <c r="S63" s="35"/>
      <c r="T63" s="35"/>
      <c r="U63" s="35"/>
    </row>
    <row r="64" spans="1:21" ht="210" customHeight="1" x14ac:dyDescent="0.2">
      <c r="A64" s="47"/>
      <c r="B64" s="57">
        <v>1</v>
      </c>
      <c r="C64" s="59">
        <v>0.1</v>
      </c>
      <c r="D64" s="54" t="s">
        <v>109</v>
      </c>
      <c r="E64" s="50" t="s">
        <v>45</v>
      </c>
      <c r="F64" s="60" t="s">
        <v>642</v>
      </c>
      <c r="G64" s="42"/>
      <c r="H64" s="50" t="s">
        <v>40</v>
      </c>
      <c r="I64" s="50" t="s">
        <v>371</v>
      </c>
      <c r="J64" s="42"/>
      <c r="K64" s="50" t="s">
        <v>40</v>
      </c>
      <c r="L64" s="50" t="s">
        <v>514</v>
      </c>
      <c r="M64" s="42"/>
      <c r="N64" s="46">
        <f t="shared" si="2"/>
        <v>0</v>
      </c>
      <c r="O64" s="46">
        <f t="shared" si="3"/>
        <v>0</v>
      </c>
      <c r="P64" s="35"/>
      <c r="Q64" s="35"/>
      <c r="R64" s="35"/>
      <c r="S64" s="35"/>
      <c r="T64" s="35"/>
      <c r="U64" s="35"/>
    </row>
    <row r="65" spans="1:21" ht="193" customHeight="1" x14ac:dyDescent="0.2">
      <c r="A65" s="47"/>
      <c r="B65" s="57">
        <v>2.5</v>
      </c>
      <c r="C65" s="59">
        <v>0.25</v>
      </c>
      <c r="D65" s="54" t="s">
        <v>110</v>
      </c>
      <c r="E65" s="50" t="s">
        <v>40</v>
      </c>
      <c r="F65" s="50" t="s">
        <v>111</v>
      </c>
      <c r="G65" s="42"/>
      <c r="H65" s="50" t="s">
        <v>45</v>
      </c>
      <c r="I65" s="50" t="s">
        <v>372</v>
      </c>
      <c r="J65" s="42"/>
      <c r="K65" s="50" t="s">
        <v>40</v>
      </c>
      <c r="L65" s="50" t="s">
        <v>515</v>
      </c>
      <c r="M65" s="42"/>
      <c r="N65" s="46">
        <f t="shared" si="2"/>
        <v>0</v>
      </c>
      <c r="O65" s="46">
        <f t="shared" si="3"/>
        <v>0</v>
      </c>
      <c r="P65" s="35"/>
      <c r="Q65" s="35"/>
      <c r="R65" s="35"/>
      <c r="S65" s="35"/>
      <c r="T65" s="35"/>
      <c r="U65" s="35"/>
    </row>
    <row r="66" spans="1:21" ht="118.5" customHeight="1" x14ac:dyDescent="0.2">
      <c r="A66" s="47"/>
      <c r="B66" s="57">
        <v>1</v>
      </c>
      <c r="C66" s="59">
        <v>0.1</v>
      </c>
      <c r="D66" s="54" t="s">
        <v>112</v>
      </c>
      <c r="E66" s="50" t="s">
        <v>40</v>
      </c>
      <c r="F66" s="50" t="s">
        <v>626</v>
      </c>
      <c r="G66" s="42"/>
      <c r="H66" s="50" t="s">
        <v>40</v>
      </c>
      <c r="I66" s="50" t="s">
        <v>373</v>
      </c>
      <c r="J66" s="42"/>
      <c r="K66" s="50" t="s">
        <v>40</v>
      </c>
      <c r="L66" s="50" t="s">
        <v>516</v>
      </c>
      <c r="M66" s="42"/>
      <c r="N66" s="46">
        <f t="shared" si="2"/>
        <v>0</v>
      </c>
      <c r="O66" s="46">
        <f t="shared" si="3"/>
        <v>0</v>
      </c>
      <c r="P66" s="35"/>
      <c r="Q66" s="35"/>
      <c r="R66" s="35"/>
      <c r="S66" s="35"/>
      <c r="T66" s="35"/>
      <c r="U66" s="35"/>
    </row>
    <row r="67" spans="1:21" ht="135" customHeight="1" x14ac:dyDescent="0.2">
      <c r="A67" s="47"/>
      <c r="B67" s="57">
        <v>1</v>
      </c>
      <c r="C67" s="59">
        <v>0.1</v>
      </c>
      <c r="D67" s="54" t="s">
        <v>113</v>
      </c>
      <c r="E67" s="50" t="s">
        <v>40</v>
      </c>
      <c r="F67" s="50" t="s">
        <v>114</v>
      </c>
      <c r="G67" s="42"/>
      <c r="H67" s="50" t="s">
        <v>40</v>
      </c>
      <c r="I67" s="50" t="s">
        <v>374</v>
      </c>
      <c r="J67" s="42"/>
      <c r="K67" s="50" t="s">
        <v>40</v>
      </c>
      <c r="L67" s="50" t="s">
        <v>517</v>
      </c>
      <c r="M67" s="42"/>
      <c r="N67" s="46">
        <f t="shared" si="2"/>
        <v>0</v>
      </c>
      <c r="O67" s="46">
        <f t="shared" si="3"/>
        <v>0</v>
      </c>
      <c r="P67" s="35"/>
      <c r="Q67" s="35"/>
      <c r="R67" s="35"/>
      <c r="S67" s="35"/>
      <c r="T67" s="35"/>
      <c r="U67" s="35"/>
    </row>
    <row r="68" spans="1:21" ht="151" customHeight="1" x14ac:dyDescent="0.2">
      <c r="A68" s="47"/>
      <c r="B68" s="57">
        <v>1</v>
      </c>
      <c r="C68" s="59">
        <v>0.1</v>
      </c>
      <c r="D68" s="54" t="s">
        <v>115</v>
      </c>
      <c r="E68" s="50" t="s">
        <v>40</v>
      </c>
      <c r="F68" s="50" t="s">
        <v>116</v>
      </c>
      <c r="G68" s="42"/>
      <c r="H68" s="50" t="s">
        <v>40</v>
      </c>
      <c r="I68" s="50" t="s">
        <v>375</v>
      </c>
      <c r="J68" s="42"/>
      <c r="K68" s="50" t="s">
        <v>40</v>
      </c>
      <c r="L68" s="50" t="s">
        <v>518</v>
      </c>
      <c r="M68" s="42"/>
      <c r="N68" s="46">
        <f t="shared" si="2"/>
        <v>0</v>
      </c>
      <c r="O68" s="46">
        <f t="shared" si="3"/>
        <v>0</v>
      </c>
      <c r="P68" s="35"/>
      <c r="Q68" s="35"/>
      <c r="R68" s="35"/>
      <c r="S68" s="35"/>
      <c r="T68" s="35"/>
      <c r="U68" s="35"/>
    </row>
    <row r="69" spans="1:21" ht="127.5" customHeight="1" x14ac:dyDescent="0.2">
      <c r="A69" s="47"/>
      <c r="B69" s="57">
        <v>1</v>
      </c>
      <c r="C69" s="59">
        <v>0.1</v>
      </c>
      <c r="D69" s="54" t="s">
        <v>117</v>
      </c>
      <c r="E69" s="50" t="s">
        <v>40</v>
      </c>
      <c r="F69" s="50" t="s">
        <v>118</v>
      </c>
      <c r="G69" s="42"/>
      <c r="H69" s="50" t="s">
        <v>40</v>
      </c>
      <c r="I69" s="50" t="s">
        <v>376</v>
      </c>
      <c r="J69" s="42"/>
      <c r="K69" s="50" t="s">
        <v>40</v>
      </c>
      <c r="L69" s="50" t="s">
        <v>519</v>
      </c>
      <c r="M69" s="42"/>
      <c r="N69" s="46">
        <f t="shared" si="2"/>
        <v>0</v>
      </c>
      <c r="O69" s="46">
        <f t="shared" si="3"/>
        <v>0</v>
      </c>
      <c r="P69" s="35"/>
      <c r="Q69" s="35"/>
      <c r="R69" s="35"/>
      <c r="S69" s="35"/>
      <c r="T69" s="35"/>
      <c r="U69" s="35"/>
    </row>
    <row r="70" spans="1:21" ht="195.5" customHeight="1" x14ac:dyDescent="0.2">
      <c r="A70" s="47"/>
      <c r="B70" s="57">
        <v>1</v>
      </c>
      <c r="C70" s="59">
        <v>0.1</v>
      </c>
      <c r="D70" s="54" t="s">
        <v>119</v>
      </c>
      <c r="E70" s="50" t="s">
        <v>40</v>
      </c>
      <c r="F70" s="50" t="s">
        <v>120</v>
      </c>
      <c r="G70" s="42"/>
      <c r="H70" s="50" t="s">
        <v>40</v>
      </c>
      <c r="I70" s="50" t="s">
        <v>377</v>
      </c>
      <c r="J70" s="42"/>
      <c r="K70" s="50" t="s">
        <v>45</v>
      </c>
      <c r="L70" s="50" t="s">
        <v>520</v>
      </c>
      <c r="M70" s="42"/>
      <c r="N70" s="46">
        <f t="shared" si="2"/>
        <v>0</v>
      </c>
      <c r="O70" s="46">
        <f t="shared" si="3"/>
        <v>0</v>
      </c>
      <c r="P70" s="35"/>
      <c r="Q70" s="35"/>
      <c r="R70" s="35"/>
      <c r="S70" s="35"/>
      <c r="T70" s="35"/>
      <c r="U70" s="35"/>
    </row>
    <row r="71" spans="1:21" ht="332" customHeight="1" x14ac:dyDescent="0.2">
      <c r="A71" s="47"/>
      <c r="B71" s="57">
        <v>1</v>
      </c>
      <c r="C71" s="59">
        <v>0.1</v>
      </c>
      <c r="D71" s="54" t="s">
        <v>625</v>
      </c>
      <c r="E71" s="50" t="s">
        <v>45</v>
      </c>
      <c r="F71" s="50" t="s">
        <v>121</v>
      </c>
      <c r="G71" s="42"/>
      <c r="H71" s="50" t="s">
        <v>45</v>
      </c>
      <c r="I71" s="50" t="s">
        <v>378</v>
      </c>
      <c r="J71" s="42"/>
      <c r="K71" s="50" t="s">
        <v>40</v>
      </c>
      <c r="L71" s="50" t="s">
        <v>5</v>
      </c>
      <c r="M71" s="42"/>
      <c r="N71" s="46">
        <f t="shared" si="2"/>
        <v>0</v>
      </c>
      <c r="O71" s="46">
        <f t="shared" si="3"/>
        <v>0</v>
      </c>
      <c r="P71" s="35"/>
      <c r="Q71" s="35"/>
      <c r="R71" s="35"/>
      <c r="S71" s="35"/>
      <c r="T71" s="35"/>
      <c r="U71" s="35"/>
    </row>
    <row r="72" spans="1:21" ht="122.5" customHeight="1" x14ac:dyDescent="0.2">
      <c r="A72" s="47"/>
      <c r="B72" s="57">
        <v>1</v>
      </c>
      <c r="C72" s="59">
        <v>0.1</v>
      </c>
      <c r="D72" s="54" t="s">
        <v>122</v>
      </c>
      <c r="E72" s="50" t="s">
        <v>40</v>
      </c>
      <c r="F72" s="50" t="s">
        <v>123</v>
      </c>
      <c r="G72" s="42"/>
      <c r="H72" s="50" t="s">
        <v>40</v>
      </c>
      <c r="I72" s="50" t="s">
        <v>379</v>
      </c>
      <c r="J72" s="42"/>
      <c r="K72" s="50" t="s">
        <v>40</v>
      </c>
      <c r="L72" s="50" t="s">
        <v>379</v>
      </c>
      <c r="M72" s="42"/>
      <c r="N72" s="46">
        <f t="shared" si="2"/>
        <v>0</v>
      </c>
      <c r="O72" s="46">
        <f t="shared" si="3"/>
        <v>0</v>
      </c>
      <c r="P72" s="35"/>
      <c r="Q72" s="35"/>
      <c r="R72" s="35"/>
      <c r="S72" s="35"/>
      <c r="T72" s="35"/>
      <c r="U72" s="35"/>
    </row>
    <row r="73" spans="1:21" ht="312.5" customHeight="1" x14ac:dyDescent="0.2">
      <c r="A73" s="47"/>
      <c r="B73" s="57">
        <v>1</v>
      </c>
      <c r="C73" s="59">
        <v>0.1</v>
      </c>
      <c r="D73" s="54" t="s">
        <v>124</v>
      </c>
      <c r="E73" s="50" t="s">
        <v>40</v>
      </c>
      <c r="F73" s="50" t="s">
        <v>125</v>
      </c>
      <c r="G73" s="42"/>
      <c r="H73" s="50" t="s">
        <v>45</v>
      </c>
      <c r="I73" s="50" t="s">
        <v>380</v>
      </c>
      <c r="J73" s="42"/>
      <c r="K73" s="50" t="s">
        <v>45</v>
      </c>
      <c r="L73" s="50" t="s">
        <v>521</v>
      </c>
      <c r="M73" s="42"/>
      <c r="N73" s="46">
        <f t="shared" si="2"/>
        <v>0</v>
      </c>
      <c r="O73" s="46">
        <f t="shared" si="3"/>
        <v>0</v>
      </c>
      <c r="P73" s="35"/>
      <c r="Q73" s="35"/>
      <c r="R73" s="35"/>
      <c r="S73" s="35"/>
      <c r="T73" s="35"/>
      <c r="U73" s="35"/>
    </row>
    <row r="74" spans="1:21" ht="181" customHeight="1" x14ac:dyDescent="0.2">
      <c r="A74" s="47"/>
      <c r="B74" s="57">
        <v>1</v>
      </c>
      <c r="C74" s="59">
        <v>0.1</v>
      </c>
      <c r="D74" s="54" t="s">
        <v>126</v>
      </c>
      <c r="E74" s="50" t="s">
        <v>40</v>
      </c>
      <c r="F74" s="50" t="s">
        <v>127</v>
      </c>
      <c r="G74" s="42"/>
      <c r="H74" s="50" t="s">
        <v>45</v>
      </c>
      <c r="I74" s="50" t="s">
        <v>381</v>
      </c>
      <c r="J74" s="42"/>
      <c r="K74" s="50" t="s">
        <v>40</v>
      </c>
      <c r="L74" s="50" t="s">
        <v>522</v>
      </c>
      <c r="M74" s="42"/>
      <c r="N74" s="46">
        <f t="shared" si="2"/>
        <v>0</v>
      </c>
      <c r="O74" s="46">
        <f t="shared" si="3"/>
        <v>0</v>
      </c>
      <c r="P74" s="35"/>
      <c r="Q74" s="35"/>
      <c r="R74" s="35"/>
      <c r="S74" s="35"/>
      <c r="T74" s="35"/>
      <c r="U74" s="35"/>
    </row>
    <row r="75" spans="1:21" ht="216" customHeight="1" x14ac:dyDescent="0.2">
      <c r="A75" s="47"/>
      <c r="B75" s="57">
        <v>1</v>
      </c>
      <c r="C75" s="59">
        <v>0.1</v>
      </c>
      <c r="D75" s="54" t="s">
        <v>128</v>
      </c>
      <c r="E75" s="50" t="s">
        <v>45</v>
      </c>
      <c r="F75" s="50" t="s">
        <v>627</v>
      </c>
      <c r="G75" s="42"/>
      <c r="H75" s="50" t="s">
        <v>45</v>
      </c>
      <c r="I75" s="50" t="s">
        <v>382</v>
      </c>
      <c r="J75" s="42"/>
      <c r="K75" s="50" t="s">
        <v>45</v>
      </c>
      <c r="L75" s="50" t="s">
        <v>523</v>
      </c>
      <c r="M75" s="42"/>
      <c r="N75" s="46">
        <f t="shared" si="2"/>
        <v>0</v>
      </c>
      <c r="O75" s="46">
        <f t="shared" si="3"/>
        <v>0</v>
      </c>
      <c r="P75" s="35"/>
      <c r="Q75" s="35"/>
      <c r="R75" s="35"/>
      <c r="S75" s="35"/>
      <c r="T75" s="35"/>
      <c r="U75" s="35"/>
    </row>
    <row r="76" spans="1:21" ht="99.5" customHeight="1" x14ac:dyDescent="0.2">
      <c r="A76" s="47"/>
      <c r="B76" s="57">
        <v>1</v>
      </c>
      <c r="C76" s="59">
        <v>0.1</v>
      </c>
      <c r="D76" s="54" t="s">
        <v>129</v>
      </c>
      <c r="E76" s="50" t="s">
        <v>40</v>
      </c>
      <c r="F76" s="50" t="s">
        <v>130</v>
      </c>
      <c r="G76" s="42"/>
      <c r="H76" s="50" t="s">
        <v>40</v>
      </c>
      <c r="I76" s="50" t="s">
        <v>632</v>
      </c>
      <c r="J76" s="42"/>
      <c r="K76" s="50" t="s">
        <v>40</v>
      </c>
      <c r="L76" s="50" t="s">
        <v>524</v>
      </c>
      <c r="M76" s="42"/>
      <c r="N76" s="46">
        <f t="shared" si="2"/>
        <v>0</v>
      </c>
      <c r="O76" s="46">
        <f t="shared" si="3"/>
        <v>0</v>
      </c>
      <c r="P76" s="35"/>
      <c r="Q76" s="35"/>
      <c r="R76" s="35"/>
      <c r="S76" s="35"/>
      <c r="T76" s="35"/>
      <c r="U76" s="35"/>
    </row>
    <row r="77" spans="1:21" ht="171" customHeight="1" x14ac:dyDescent="0.2">
      <c r="A77" s="47"/>
      <c r="B77" s="57">
        <v>1</v>
      </c>
      <c r="C77" s="59">
        <v>0.1</v>
      </c>
      <c r="D77" s="54" t="s">
        <v>131</v>
      </c>
      <c r="E77" s="50" t="s">
        <v>40</v>
      </c>
      <c r="F77" s="50" t="s">
        <v>132</v>
      </c>
      <c r="G77" s="42"/>
      <c r="H77" s="50" t="s">
        <v>40</v>
      </c>
      <c r="I77" s="50" t="s">
        <v>383</v>
      </c>
      <c r="J77" s="42"/>
      <c r="K77" s="50" t="s">
        <v>40</v>
      </c>
      <c r="L77" s="50" t="s">
        <v>525</v>
      </c>
      <c r="M77" s="42"/>
      <c r="N77" s="46">
        <f t="shared" si="2"/>
        <v>0</v>
      </c>
      <c r="O77" s="46">
        <f t="shared" si="3"/>
        <v>0</v>
      </c>
      <c r="P77" s="35"/>
      <c r="Q77" s="35"/>
      <c r="R77" s="35"/>
      <c r="S77" s="35"/>
      <c r="T77" s="35"/>
      <c r="U77" s="35"/>
    </row>
    <row r="78" spans="1:21" ht="170" customHeight="1" x14ac:dyDescent="0.2">
      <c r="A78" s="47"/>
      <c r="B78" s="57">
        <v>1</v>
      </c>
      <c r="C78" s="59">
        <v>0.1</v>
      </c>
      <c r="D78" s="54" t="s">
        <v>133</v>
      </c>
      <c r="E78" s="50" t="s">
        <v>45</v>
      </c>
      <c r="F78" s="50" t="s">
        <v>134</v>
      </c>
      <c r="G78" s="42"/>
      <c r="H78" s="50" t="s">
        <v>40</v>
      </c>
      <c r="I78" s="50" t="s">
        <v>384</v>
      </c>
      <c r="J78" s="42"/>
      <c r="K78" s="50" t="s">
        <v>45</v>
      </c>
      <c r="L78" s="50" t="s">
        <v>526</v>
      </c>
      <c r="M78" s="42"/>
      <c r="N78" s="46">
        <f t="shared" si="2"/>
        <v>0</v>
      </c>
      <c r="O78" s="46">
        <f t="shared" si="3"/>
        <v>0</v>
      </c>
      <c r="P78" s="35"/>
      <c r="Q78" s="35"/>
      <c r="R78" s="35"/>
      <c r="S78" s="35"/>
      <c r="T78" s="35"/>
      <c r="U78" s="35"/>
    </row>
    <row r="79" spans="1:21" ht="312" customHeight="1" x14ac:dyDescent="0.2">
      <c r="A79" s="47"/>
      <c r="B79" s="57">
        <v>1</v>
      </c>
      <c r="C79" s="59">
        <v>0.1</v>
      </c>
      <c r="D79" s="54" t="s">
        <v>135</v>
      </c>
      <c r="E79" s="50" t="s">
        <v>45</v>
      </c>
      <c r="F79" s="50" t="s">
        <v>136</v>
      </c>
      <c r="G79" s="42"/>
      <c r="H79" s="50" t="s">
        <v>40</v>
      </c>
      <c r="I79" s="50" t="s">
        <v>385</v>
      </c>
      <c r="J79" s="42"/>
      <c r="K79" s="50" t="s">
        <v>40</v>
      </c>
      <c r="L79" s="50" t="s">
        <v>527</v>
      </c>
      <c r="M79" s="42"/>
      <c r="N79" s="46">
        <f t="shared" si="2"/>
        <v>0</v>
      </c>
      <c r="O79" s="46">
        <f t="shared" si="3"/>
        <v>0</v>
      </c>
      <c r="P79" s="35"/>
      <c r="Q79" s="35"/>
      <c r="R79" s="35"/>
      <c r="S79" s="35"/>
      <c r="T79" s="35"/>
      <c r="U79" s="35"/>
    </row>
    <row r="80" spans="1:21" ht="322.5" customHeight="1" x14ac:dyDescent="0.2">
      <c r="A80" s="47"/>
      <c r="B80" s="57">
        <v>1</v>
      </c>
      <c r="C80" s="59">
        <v>0.1</v>
      </c>
      <c r="D80" s="54" t="s">
        <v>137</v>
      </c>
      <c r="E80" s="50" t="s">
        <v>40</v>
      </c>
      <c r="F80" s="50" t="s">
        <v>138</v>
      </c>
      <c r="G80" s="42"/>
      <c r="H80" s="50" t="s">
        <v>40</v>
      </c>
      <c r="I80" s="50" t="s">
        <v>4</v>
      </c>
      <c r="J80" s="42"/>
      <c r="K80" s="50" t="s">
        <v>45</v>
      </c>
      <c r="L80" s="50" t="s">
        <v>528</v>
      </c>
      <c r="M80" s="42"/>
      <c r="N80" s="46">
        <f t="shared" si="2"/>
        <v>0</v>
      </c>
      <c r="O80" s="46">
        <f t="shared" si="3"/>
        <v>0</v>
      </c>
      <c r="P80" s="35"/>
      <c r="Q80" s="35"/>
      <c r="R80" s="35"/>
      <c r="S80" s="35"/>
      <c r="T80" s="35"/>
      <c r="U80" s="35"/>
    </row>
    <row r="81" spans="1:21" ht="162" customHeight="1" x14ac:dyDescent="0.2">
      <c r="A81" s="47"/>
      <c r="B81" s="57">
        <v>1</v>
      </c>
      <c r="C81" s="59">
        <v>0.1</v>
      </c>
      <c r="D81" s="54" t="s">
        <v>139</v>
      </c>
      <c r="E81" s="50" t="s">
        <v>40</v>
      </c>
      <c r="F81" s="50" t="s">
        <v>140</v>
      </c>
      <c r="G81" s="42"/>
      <c r="H81" s="50" t="s">
        <v>40</v>
      </c>
      <c r="I81" s="50" t="s">
        <v>386</v>
      </c>
      <c r="J81" s="42"/>
      <c r="K81" s="50" t="s">
        <v>45</v>
      </c>
      <c r="L81" s="60" t="s">
        <v>643</v>
      </c>
      <c r="M81" s="42"/>
      <c r="N81" s="46">
        <f t="shared" si="2"/>
        <v>0</v>
      </c>
      <c r="O81" s="46">
        <f t="shared" si="3"/>
        <v>0</v>
      </c>
      <c r="P81" s="35"/>
      <c r="Q81" s="35"/>
      <c r="R81" s="35"/>
      <c r="S81" s="35"/>
      <c r="T81" s="35"/>
      <c r="U81" s="35"/>
    </row>
    <row r="82" spans="1:21" ht="311" customHeight="1" x14ac:dyDescent="0.2">
      <c r="A82" s="47"/>
      <c r="B82" s="57">
        <v>1</v>
      </c>
      <c r="C82" s="59">
        <v>0.1</v>
      </c>
      <c r="D82" s="54" t="s">
        <v>141</v>
      </c>
      <c r="E82" s="50" t="s">
        <v>40</v>
      </c>
      <c r="F82" s="50" t="s">
        <v>142</v>
      </c>
      <c r="G82" s="42"/>
      <c r="H82" s="50" t="s">
        <v>40</v>
      </c>
      <c r="I82" s="50" t="s">
        <v>387</v>
      </c>
      <c r="J82" s="42"/>
      <c r="K82" s="50" t="s">
        <v>40</v>
      </c>
      <c r="L82" s="50" t="s">
        <v>529</v>
      </c>
      <c r="M82" s="42"/>
      <c r="N82" s="46">
        <f t="shared" si="2"/>
        <v>0</v>
      </c>
      <c r="O82" s="46">
        <f t="shared" si="3"/>
        <v>0</v>
      </c>
      <c r="P82" s="35"/>
      <c r="Q82" s="35"/>
      <c r="R82" s="35"/>
      <c r="S82" s="35"/>
      <c r="T82" s="35"/>
      <c r="U82" s="35"/>
    </row>
    <row r="83" spans="1:21" ht="213" customHeight="1" x14ac:dyDescent="0.2">
      <c r="A83" s="47"/>
      <c r="B83" s="57">
        <v>1</v>
      </c>
      <c r="C83" s="59">
        <v>0.1</v>
      </c>
      <c r="D83" s="54" t="s">
        <v>143</v>
      </c>
      <c r="E83" s="50" t="s">
        <v>40</v>
      </c>
      <c r="F83" s="50" t="s">
        <v>144</v>
      </c>
      <c r="G83" s="42"/>
      <c r="H83" s="50" t="s">
        <v>45</v>
      </c>
      <c r="I83" s="50" t="s">
        <v>388</v>
      </c>
      <c r="J83" s="42"/>
      <c r="K83" s="50" t="s">
        <v>45</v>
      </c>
      <c r="L83" s="50" t="s">
        <v>530</v>
      </c>
      <c r="M83" s="42"/>
      <c r="N83" s="46">
        <f t="shared" si="2"/>
        <v>0</v>
      </c>
      <c r="O83" s="46">
        <f t="shared" si="3"/>
        <v>0</v>
      </c>
      <c r="P83" s="35"/>
      <c r="Q83" s="35"/>
      <c r="R83" s="35"/>
      <c r="S83" s="35"/>
      <c r="T83" s="35"/>
      <c r="U83" s="35"/>
    </row>
    <row r="84" spans="1:21" ht="238.5" customHeight="1" x14ac:dyDescent="0.2">
      <c r="A84" s="47"/>
      <c r="B84" s="57">
        <v>1</v>
      </c>
      <c r="C84" s="59">
        <v>0.1</v>
      </c>
      <c r="D84" s="54" t="s">
        <v>145</v>
      </c>
      <c r="E84" s="50" t="s">
        <v>40</v>
      </c>
      <c r="F84" s="50" t="s">
        <v>628</v>
      </c>
      <c r="G84" s="42"/>
      <c r="H84" s="50" t="s">
        <v>40</v>
      </c>
      <c r="I84" s="50" t="s">
        <v>633</v>
      </c>
      <c r="J84" s="42"/>
      <c r="K84" s="50" t="s">
        <v>40</v>
      </c>
      <c r="L84" s="50" t="s">
        <v>637</v>
      </c>
      <c r="M84" s="42"/>
      <c r="N84" s="46">
        <f t="shared" si="2"/>
        <v>0</v>
      </c>
      <c r="O84" s="46">
        <f t="shared" si="3"/>
        <v>0</v>
      </c>
      <c r="P84" s="35"/>
      <c r="Q84" s="35"/>
      <c r="R84" s="35"/>
      <c r="S84" s="35"/>
      <c r="T84" s="35"/>
      <c r="U84" s="35"/>
    </row>
    <row r="85" spans="1:21" ht="148" customHeight="1" x14ac:dyDescent="0.2">
      <c r="A85" s="47"/>
      <c r="B85" s="57">
        <v>1</v>
      </c>
      <c r="C85" s="59">
        <v>0.1</v>
      </c>
      <c r="D85" s="54" t="s">
        <v>146</v>
      </c>
      <c r="E85" s="50" t="s">
        <v>40</v>
      </c>
      <c r="F85" s="50" t="s">
        <v>147</v>
      </c>
      <c r="G85" s="42"/>
      <c r="H85" s="50" t="s">
        <v>40</v>
      </c>
      <c r="I85" s="50" t="s">
        <v>389</v>
      </c>
      <c r="J85" s="42"/>
      <c r="K85" s="50" t="s">
        <v>40</v>
      </c>
      <c r="L85" s="50" t="s">
        <v>531</v>
      </c>
      <c r="M85" s="42"/>
      <c r="N85" s="46">
        <f t="shared" si="2"/>
        <v>0</v>
      </c>
      <c r="O85" s="46">
        <f t="shared" si="3"/>
        <v>0</v>
      </c>
      <c r="P85" s="35"/>
      <c r="Q85" s="35"/>
      <c r="R85" s="35"/>
      <c r="S85" s="35"/>
      <c r="T85" s="35"/>
      <c r="U85" s="35"/>
    </row>
    <row r="86" spans="1:21" ht="105.5" customHeight="1" x14ac:dyDescent="0.2">
      <c r="A86" s="47"/>
      <c r="B86" s="57">
        <v>1</v>
      </c>
      <c r="C86" s="59">
        <v>0.1</v>
      </c>
      <c r="D86" s="54" t="s">
        <v>148</v>
      </c>
      <c r="E86" s="50" t="s">
        <v>40</v>
      </c>
      <c r="F86" s="50" t="s">
        <v>149</v>
      </c>
      <c r="G86" s="42"/>
      <c r="H86" s="50" t="s">
        <v>40</v>
      </c>
      <c r="I86" s="50" t="s">
        <v>390</v>
      </c>
      <c r="J86" s="42"/>
      <c r="K86" s="50" t="s">
        <v>40</v>
      </c>
      <c r="L86" s="50" t="s">
        <v>532</v>
      </c>
      <c r="M86" s="42"/>
      <c r="N86" s="46">
        <f t="shared" si="2"/>
        <v>0</v>
      </c>
      <c r="O86" s="46">
        <f t="shared" si="3"/>
        <v>0</v>
      </c>
      <c r="P86" s="35"/>
      <c r="Q86" s="35"/>
      <c r="R86" s="35"/>
      <c r="S86" s="35"/>
      <c r="T86" s="35"/>
      <c r="U86" s="35"/>
    </row>
    <row r="87" spans="1:21" ht="180" customHeight="1" x14ac:dyDescent="0.2">
      <c r="A87" s="47"/>
      <c r="B87" s="57">
        <v>1</v>
      </c>
      <c r="C87" s="59">
        <v>0.1</v>
      </c>
      <c r="D87" s="54" t="s">
        <v>150</v>
      </c>
      <c r="E87" s="50" t="s">
        <v>45</v>
      </c>
      <c r="F87" s="50" t="s">
        <v>151</v>
      </c>
      <c r="G87" s="42"/>
      <c r="H87" s="50" t="s">
        <v>40</v>
      </c>
      <c r="I87" s="50" t="s">
        <v>391</v>
      </c>
      <c r="J87" s="42"/>
      <c r="K87" s="50" t="s">
        <v>40</v>
      </c>
      <c r="L87" s="50" t="s">
        <v>533</v>
      </c>
      <c r="M87" s="42"/>
      <c r="N87" s="46">
        <f t="shared" si="2"/>
        <v>0</v>
      </c>
      <c r="O87" s="46">
        <f t="shared" si="3"/>
        <v>0</v>
      </c>
      <c r="P87" s="35"/>
      <c r="Q87" s="35"/>
      <c r="R87" s="35"/>
      <c r="S87" s="35"/>
      <c r="T87" s="35"/>
      <c r="U87" s="35"/>
    </row>
    <row r="88" spans="1:21" ht="125" customHeight="1" x14ac:dyDescent="0.2">
      <c r="A88" s="47"/>
      <c r="B88" s="57">
        <v>1</v>
      </c>
      <c r="C88" s="59">
        <v>0.1</v>
      </c>
      <c r="D88" s="54" t="s">
        <v>152</v>
      </c>
      <c r="E88" s="50" t="s">
        <v>40</v>
      </c>
      <c r="F88" s="50" t="s">
        <v>153</v>
      </c>
      <c r="G88" s="42"/>
      <c r="H88" s="50" t="s">
        <v>40</v>
      </c>
      <c r="I88" s="50" t="s">
        <v>392</v>
      </c>
      <c r="J88" s="42"/>
      <c r="K88" s="50" t="s">
        <v>40</v>
      </c>
      <c r="L88" s="50" t="s">
        <v>534</v>
      </c>
      <c r="M88" s="42"/>
      <c r="N88" s="46">
        <f t="shared" si="2"/>
        <v>0</v>
      </c>
      <c r="O88" s="46">
        <f t="shared" si="3"/>
        <v>0</v>
      </c>
      <c r="P88" s="35"/>
      <c r="Q88" s="35"/>
      <c r="R88" s="35"/>
      <c r="S88" s="35"/>
      <c r="T88" s="35"/>
      <c r="U88" s="35"/>
    </row>
    <row r="89" spans="1:21" ht="170" customHeight="1" x14ac:dyDescent="0.2">
      <c r="A89" s="47"/>
      <c r="B89" s="57">
        <v>1</v>
      </c>
      <c r="C89" s="59">
        <v>0.1</v>
      </c>
      <c r="D89" s="54" t="s">
        <v>154</v>
      </c>
      <c r="E89" s="50" t="s">
        <v>45</v>
      </c>
      <c r="F89" s="50" t="s">
        <v>155</v>
      </c>
      <c r="G89" s="42"/>
      <c r="H89" s="50" t="s">
        <v>45</v>
      </c>
      <c r="I89" s="50" t="s">
        <v>393</v>
      </c>
      <c r="J89" s="42"/>
      <c r="K89" s="50" t="s">
        <v>40</v>
      </c>
      <c r="L89" s="50" t="s">
        <v>535</v>
      </c>
      <c r="M89" s="42"/>
      <c r="N89" s="46">
        <f t="shared" si="2"/>
        <v>0</v>
      </c>
      <c r="O89" s="46">
        <f t="shared" si="3"/>
        <v>0</v>
      </c>
      <c r="P89" s="35"/>
      <c r="Q89" s="35"/>
      <c r="R89" s="35"/>
      <c r="S89" s="35"/>
      <c r="T89" s="35"/>
      <c r="U89" s="35"/>
    </row>
    <row r="90" spans="1:21" ht="313" customHeight="1" x14ac:dyDescent="0.2">
      <c r="A90" s="47"/>
      <c r="B90" s="57">
        <v>1</v>
      </c>
      <c r="C90" s="59">
        <v>0.1</v>
      </c>
      <c r="D90" s="54" t="s">
        <v>156</v>
      </c>
      <c r="E90" s="50" t="s">
        <v>45</v>
      </c>
      <c r="F90" s="50" t="s">
        <v>157</v>
      </c>
      <c r="G90" s="42"/>
      <c r="H90" s="50" t="s">
        <v>45</v>
      </c>
      <c r="I90" s="50" t="s">
        <v>394</v>
      </c>
      <c r="J90" s="42"/>
      <c r="K90" s="50" t="s">
        <v>45</v>
      </c>
      <c r="L90" s="50" t="s">
        <v>536</v>
      </c>
      <c r="M90" s="42"/>
      <c r="N90" s="46">
        <f t="shared" si="2"/>
        <v>0</v>
      </c>
      <c r="O90" s="46">
        <f t="shared" si="3"/>
        <v>0</v>
      </c>
      <c r="P90" s="35"/>
      <c r="Q90" s="35"/>
      <c r="R90" s="35"/>
      <c r="S90" s="35"/>
      <c r="T90" s="35"/>
      <c r="U90" s="35"/>
    </row>
    <row r="91" spans="1:21" ht="207.5" customHeight="1" x14ac:dyDescent="0.2">
      <c r="A91" s="47"/>
      <c r="B91" s="57">
        <v>1</v>
      </c>
      <c r="C91" s="59">
        <v>0.1</v>
      </c>
      <c r="D91" s="54" t="s">
        <v>158</v>
      </c>
      <c r="E91" s="50" t="s">
        <v>45</v>
      </c>
      <c r="F91" s="50" t="s">
        <v>159</v>
      </c>
      <c r="G91" s="42"/>
      <c r="H91" s="50" t="s">
        <v>40</v>
      </c>
      <c r="I91" s="50" t="s">
        <v>395</v>
      </c>
      <c r="J91" s="42"/>
      <c r="K91" s="50" t="s">
        <v>45</v>
      </c>
      <c r="L91" s="50" t="s">
        <v>537</v>
      </c>
      <c r="M91" s="42"/>
      <c r="N91" s="46">
        <f t="shared" si="2"/>
        <v>0</v>
      </c>
      <c r="O91" s="46">
        <f t="shared" si="3"/>
        <v>0</v>
      </c>
      <c r="P91" s="35"/>
      <c r="Q91" s="35"/>
      <c r="R91" s="35"/>
      <c r="S91" s="35"/>
      <c r="T91" s="35"/>
      <c r="U91" s="35"/>
    </row>
    <row r="92" spans="1:21" ht="130.5" customHeight="1" x14ac:dyDescent="0.2">
      <c r="A92" s="47"/>
      <c r="B92" s="57">
        <v>1</v>
      </c>
      <c r="C92" s="59">
        <v>0.1</v>
      </c>
      <c r="D92" s="54" t="s">
        <v>160</v>
      </c>
      <c r="E92" s="50" t="s">
        <v>40</v>
      </c>
      <c r="F92" s="50" t="s">
        <v>161</v>
      </c>
      <c r="G92" s="42"/>
      <c r="H92" s="50" t="s">
        <v>45</v>
      </c>
      <c r="I92" s="50" t="s">
        <v>396</v>
      </c>
      <c r="J92" s="42"/>
      <c r="K92" s="50" t="s">
        <v>40</v>
      </c>
      <c r="L92" s="50" t="s">
        <v>538</v>
      </c>
      <c r="M92" s="42"/>
      <c r="N92" s="46">
        <f t="shared" si="2"/>
        <v>0</v>
      </c>
      <c r="O92" s="46">
        <f t="shared" si="3"/>
        <v>0</v>
      </c>
      <c r="P92" s="35"/>
      <c r="Q92" s="35"/>
      <c r="R92" s="35"/>
      <c r="S92" s="35"/>
      <c r="T92" s="35"/>
      <c r="U92" s="35"/>
    </row>
    <row r="93" spans="1:21" ht="162" customHeight="1" x14ac:dyDescent="0.2">
      <c r="A93" s="47"/>
      <c r="B93" s="57">
        <v>1</v>
      </c>
      <c r="C93" s="59">
        <v>0.1</v>
      </c>
      <c r="D93" s="54" t="s">
        <v>162</v>
      </c>
      <c r="E93" s="50" t="s">
        <v>40</v>
      </c>
      <c r="F93" s="50" t="s">
        <v>163</v>
      </c>
      <c r="G93" s="42"/>
      <c r="H93" s="50" t="s">
        <v>40</v>
      </c>
      <c r="I93" s="50" t="s">
        <v>397</v>
      </c>
      <c r="J93" s="42"/>
      <c r="K93" s="50" t="s">
        <v>45</v>
      </c>
      <c r="L93" s="50" t="s">
        <v>539</v>
      </c>
      <c r="M93" s="42"/>
      <c r="N93" s="46">
        <f t="shared" si="2"/>
        <v>0</v>
      </c>
      <c r="O93" s="46">
        <f t="shared" si="3"/>
        <v>0</v>
      </c>
      <c r="P93" s="35"/>
      <c r="Q93" s="35"/>
      <c r="R93" s="35"/>
      <c r="S93" s="35"/>
      <c r="T93" s="35"/>
      <c r="U93" s="35"/>
    </row>
    <row r="94" spans="1:21" ht="192" customHeight="1" x14ac:dyDescent="0.2">
      <c r="A94" s="47"/>
      <c r="B94" s="57">
        <v>1</v>
      </c>
      <c r="C94" s="59">
        <v>0.1</v>
      </c>
      <c r="D94" s="54" t="s">
        <v>164</v>
      </c>
      <c r="E94" s="50" t="s">
        <v>45</v>
      </c>
      <c r="F94" s="60" t="s">
        <v>644</v>
      </c>
      <c r="G94" s="42"/>
      <c r="H94" s="50" t="s">
        <v>45</v>
      </c>
      <c r="I94" s="50" t="s">
        <v>398</v>
      </c>
      <c r="J94" s="42"/>
      <c r="K94" s="50" t="s">
        <v>40</v>
      </c>
      <c r="L94" s="50" t="s">
        <v>540</v>
      </c>
      <c r="M94" s="42"/>
      <c r="N94" s="46">
        <f t="shared" si="2"/>
        <v>0</v>
      </c>
      <c r="O94" s="46">
        <f t="shared" si="3"/>
        <v>0</v>
      </c>
      <c r="P94" s="35"/>
      <c r="Q94" s="35"/>
      <c r="R94" s="35"/>
      <c r="S94" s="35"/>
      <c r="T94" s="35"/>
      <c r="U94" s="35"/>
    </row>
    <row r="95" spans="1:21" ht="105" x14ac:dyDescent="0.2">
      <c r="A95" s="47"/>
      <c r="B95" s="57">
        <v>1</v>
      </c>
      <c r="C95" s="59">
        <v>0.1</v>
      </c>
      <c r="D95" s="54" t="s">
        <v>165</v>
      </c>
      <c r="E95" s="50" t="s">
        <v>45</v>
      </c>
      <c r="F95" s="50" t="s">
        <v>166</v>
      </c>
      <c r="G95" s="42"/>
      <c r="H95" s="50" t="s">
        <v>45</v>
      </c>
      <c r="I95" s="50" t="s">
        <v>399</v>
      </c>
      <c r="J95" s="42"/>
      <c r="K95" s="50" t="s">
        <v>40</v>
      </c>
      <c r="L95" s="50" t="s">
        <v>541</v>
      </c>
      <c r="M95" s="42"/>
      <c r="N95" s="46">
        <f t="shared" si="2"/>
        <v>0</v>
      </c>
      <c r="O95" s="46">
        <f t="shared" si="3"/>
        <v>0</v>
      </c>
      <c r="P95" s="35"/>
      <c r="Q95" s="35"/>
      <c r="R95" s="35"/>
      <c r="S95" s="35"/>
      <c r="T95" s="35"/>
      <c r="U95" s="35"/>
    </row>
    <row r="96" spans="1:21" ht="60" x14ac:dyDescent="0.2">
      <c r="A96" s="47"/>
      <c r="B96" s="57">
        <v>1</v>
      </c>
      <c r="C96" s="59">
        <v>0.1</v>
      </c>
      <c r="D96" s="54" t="s">
        <v>167</v>
      </c>
      <c r="E96" s="50" t="s">
        <v>40</v>
      </c>
      <c r="F96" s="50" t="s">
        <v>629</v>
      </c>
      <c r="G96" s="42"/>
      <c r="H96" s="50" t="s">
        <v>40</v>
      </c>
      <c r="I96" s="50" t="s">
        <v>634</v>
      </c>
      <c r="J96" s="42"/>
      <c r="K96" s="50" t="s">
        <v>40</v>
      </c>
      <c r="L96" s="50" t="s">
        <v>542</v>
      </c>
      <c r="M96" s="42"/>
      <c r="N96" s="46">
        <f t="shared" si="2"/>
        <v>0</v>
      </c>
      <c r="O96" s="46">
        <f t="shared" si="3"/>
        <v>0</v>
      </c>
      <c r="P96" s="35"/>
      <c r="Q96" s="35"/>
      <c r="R96" s="35"/>
      <c r="S96" s="35"/>
      <c r="T96" s="35"/>
      <c r="U96" s="35"/>
    </row>
    <row r="97" spans="1:21" ht="45" x14ac:dyDescent="0.2">
      <c r="A97" s="47"/>
      <c r="B97" s="57">
        <v>1</v>
      </c>
      <c r="C97" s="59">
        <v>0.1</v>
      </c>
      <c r="D97" s="54" t="s">
        <v>168</v>
      </c>
      <c r="E97" s="50" t="s">
        <v>40</v>
      </c>
      <c r="F97" s="50" t="s">
        <v>169</v>
      </c>
      <c r="G97" s="42"/>
      <c r="H97" s="50" t="s">
        <v>40</v>
      </c>
      <c r="I97" s="50" t="s">
        <v>400</v>
      </c>
      <c r="J97" s="42"/>
      <c r="K97" s="50" t="s">
        <v>40</v>
      </c>
      <c r="L97" s="50" t="s">
        <v>543</v>
      </c>
      <c r="M97" s="42"/>
      <c r="N97" s="46">
        <f t="shared" si="2"/>
        <v>0</v>
      </c>
      <c r="O97" s="46">
        <f t="shared" si="3"/>
        <v>0</v>
      </c>
      <c r="P97" s="35"/>
      <c r="Q97" s="35"/>
      <c r="R97" s="35"/>
      <c r="S97" s="35"/>
      <c r="T97" s="35"/>
      <c r="U97" s="35"/>
    </row>
    <row r="98" spans="1:21" ht="73.5" customHeight="1" x14ac:dyDescent="0.2">
      <c r="A98" s="47"/>
      <c r="B98" s="57">
        <v>1</v>
      </c>
      <c r="C98" s="59">
        <v>0.1</v>
      </c>
      <c r="D98" s="54" t="s">
        <v>170</v>
      </c>
      <c r="E98" s="50" t="s">
        <v>40</v>
      </c>
      <c r="F98" s="50" t="s">
        <v>171</v>
      </c>
      <c r="G98" s="42"/>
      <c r="H98" s="50" t="s">
        <v>40</v>
      </c>
      <c r="I98" s="50" t="s">
        <v>401</v>
      </c>
      <c r="J98" s="42"/>
      <c r="K98" s="50" t="s">
        <v>40</v>
      </c>
      <c r="L98" s="50" t="s">
        <v>544</v>
      </c>
      <c r="M98" s="42"/>
      <c r="N98" s="46">
        <f t="shared" ref="N98:N162" si="4">SUM(A98*C98)</f>
        <v>0</v>
      </c>
      <c r="O98" s="46">
        <f t="shared" ref="O98:O162" si="5">SUM(A98*B98)</f>
        <v>0</v>
      </c>
      <c r="P98" s="35"/>
      <c r="Q98" s="35"/>
      <c r="R98" s="35"/>
      <c r="S98" s="35"/>
      <c r="T98" s="35"/>
      <c r="U98" s="35"/>
    </row>
    <row r="99" spans="1:21" ht="150" x14ac:dyDescent="0.2">
      <c r="A99" s="47"/>
      <c r="B99" s="57">
        <v>1</v>
      </c>
      <c r="C99" s="59">
        <v>0.1</v>
      </c>
      <c r="D99" s="54" t="s">
        <v>172</v>
      </c>
      <c r="E99" s="50" t="s">
        <v>40</v>
      </c>
      <c r="F99" s="50" t="s">
        <v>173</v>
      </c>
      <c r="G99" s="42"/>
      <c r="H99" s="50" t="s">
        <v>45</v>
      </c>
      <c r="I99" s="50" t="s">
        <v>402</v>
      </c>
      <c r="J99" s="42"/>
      <c r="K99" s="50" t="s">
        <v>40</v>
      </c>
      <c r="L99" s="50" t="s">
        <v>545</v>
      </c>
      <c r="M99" s="42"/>
      <c r="N99" s="46">
        <f t="shared" si="4"/>
        <v>0</v>
      </c>
      <c r="O99" s="46">
        <f t="shared" si="5"/>
        <v>0</v>
      </c>
      <c r="P99" s="35"/>
      <c r="Q99" s="35"/>
      <c r="R99" s="35"/>
      <c r="S99" s="35"/>
      <c r="T99" s="35"/>
      <c r="U99" s="35"/>
    </row>
    <row r="100" spans="1:21" ht="162.5" customHeight="1" x14ac:dyDescent="0.2">
      <c r="A100" s="47"/>
      <c r="B100" s="57">
        <v>1</v>
      </c>
      <c r="C100" s="59">
        <v>0.1</v>
      </c>
      <c r="D100" s="54" t="s">
        <v>174</v>
      </c>
      <c r="E100" s="50" t="s">
        <v>40</v>
      </c>
      <c r="F100" s="50" t="s">
        <v>175</v>
      </c>
      <c r="G100" s="42"/>
      <c r="H100" s="50" t="s">
        <v>40</v>
      </c>
      <c r="I100" s="50" t="s">
        <v>635</v>
      </c>
      <c r="J100" s="42"/>
      <c r="K100" s="50" t="s">
        <v>40</v>
      </c>
      <c r="L100" s="50" t="s">
        <v>546</v>
      </c>
      <c r="M100" s="42"/>
      <c r="N100" s="46">
        <f t="shared" si="4"/>
        <v>0</v>
      </c>
      <c r="O100" s="46">
        <f t="shared" si="5"/>
        <v>0</v>
      </c>
      <c r="P100" s="35"/>
      <c r="Q100" s="35"/>
      <c r="R100" s="35"/>
      <c r="S100" s="35"/>
      <c r="T100" s="35"/>
      <c r="U100" s="35"/>
    </row>
    <row r="101" spans="1:21" ht="145" customHeight="1" x14ac:dyDescent="0.2">
      <c r="A101" s="47"/>
      <c r="B101" s="57">
        <v>1</v>
      </c>
      <c r="C101" s="59">
        <v>0.1</v>
      </c>
      <c r="D101" s="54" t="s">
        <v>176</v>
      </c>
      <c r="E101" s="50" t="s">
        <v>40</v>
      </c>
      <c r="F101" s="50" t="s">
        <v>177</v>
      </c>
      <c r="G101" s="42"/>
      <c r="H101" s="50" t="s">
        <v>45</v>
      </c>
      <c r="I101" s="50" t="s">
        <v>403</v>
      </c>
      <c r="J101" s="42"/>
      <c r="K101" s="50" t="s">
        <v>45</v>
      </c>
      <c r="L101" s="50" t="s">
        <v>547</v>
      </c>
      <c r="M101" s="42"/>
      <c r="N101" s="46">
        <f t="shared" si="4"/>
        <v>0</v>
      </c>
      <c r="O101" s="46">
        <f t="shared" si="5"/>
        <v>0</v>
      </c>
      <c r="P101" s="35"/>
      <c r="Q101" s="35"/>
      <c r="R101" s="35"/>
      <c r="S101" s="35"/>
      <c r="T101" s="35"/>
      <c r="U101" s="35"/>
    </row>
    <row r="102" spans="1:21" ht="111" customHeight="1" x14ac:dyDescent="0.2">
      <c r="A102" s="47"/>
      <c r="B102" s="57">
        <v>2.5</v>
      </c>
      <c r="C102" s="59">
        <v>0.25</v>
      </c>
      <c r="D102" s="54" t="s">
        <v>178</v>
      </c>
      <c r="E102" s="50" t="s">
        <v>40</v>
      </c>
      <c r="F102" s="50" t="s">
        <v>179</v>
      </c>
      <c r="G102" s="42"/>
      <c r="H102" s="50" t="s">
        <v>40</v>
      </c>
      <c r="I102" s="50" t="s">
        <v>404</v>
      </c>
      <c r="J102" s="42"/>
      <c r="K102" s="50" t="s">
        <v>40</v>
      </c>
      <c r="L102" s="50" t="s">
        <v>548</v>
      </c>
      <c r="M102" s="42"/>
      <c r="N102" s="46">
        <f t="shared" si="4"/>
        <v>0</v>
      </c>
      <c r="O102" s="46">
        <f t="shared" si="5"/>
        <v>0</v>
      </c>
      <c r="P102" s="35"/>
      <c r="Q102" s="35"/>
      <c r="R102" s="35"/>
      <c r="S102" s="35"/>
      <c r="T102" s="35"/>
      <c r="U102" s="35"/>
    </row>
    <row r="103" spans="1:21" ht="75" x14ac:dyDescent="0.2">
      <c r="A103" s="47"/>
      <c r="B103" s="57">
        <v>1</v>
      </c>
      <c r="C103" s="59">
        <v>0.1</v>
      </c>
      <c r="D103" s="54" t="s">
        <v>180</v>
      </c>
      <c r="E103" s="50" t="s">
        <v>40</v>
      </c>
      <c r="F103" s="50" t="s">
        <v>181</v>
      </c>
      <c r="G103" s="42"/>
      <c r="H103" s="50" t="s">
        <v>40</v>
      </c>
      <c r="I103" s="50" t="s">
        <v>405</v>
      </c>
      <c r="J103" s="42"/>
      <c r="K103" s="50" t="s">
        <v>40</v>
      </c>
      <c r="L103" s="50" t="s">
        <v>549</v>
      </c>
      <c r="M103" s="42"/>
      <c r="N103" s="46">
        <f t="shared" si="4"/>
        <v>0</v>
      </c>
      <c r="O103" s="46">
        <f t="shared" si="5"/>
        <v>0</v>
      </c>
      <c r="P103" s="35"/>
      <c r="Q103" s="35"/>
      <c r="R103" s="35"/>
      <c r="S103" s="35"/>
      <c r="T103" s="35"/>
      <c r="U103" s="35"/>
    </row>
    <row r="104" spans="1:21" ht="60" x14ac:dyDescent="0.2">
      <c r="A104" s="47"/>
      <c r="B104" s="57">
        <v>1</v>
      </c>
      <c r="C104" s="59">
        <v>0.1</v>
      </c>
      <c r="D104" s="54" t="s">
        <v>182</v>
      </c>
      <c r="E104" s="50" t="s">
        <v>40</v>
      </c>
      <c r="F104" s="50" t="s">
        <v>183</v>
      </c>
      <c r="G104" s="42"/>
      <c r="H104" s="50" t="s">
        <v>40</v>
      </c>
      <c r="I104" s="50" t="s">
        <v>406</v>
      </c>
      <c r="J104" s="42"/>
      <c r="K104" s="50" t="s">
        <v>40</v>
      </c>
      <c r="L104" s="50" t="s">
        <v>550</v>
      </c>
      <c r="M104" s="42"/>
      <c r="N104" s="46">
        <f t="shared" ref="N104" si="6">SUM(A104*C104)</f>
        <v>0</v>
      </c>
      <c r="O104" s="46">
        <f t="shared" ref="O104" si="7">SUM(A104*B104)</f>
        <v>0</v>
      </c>
      <c r="P104" s="35"/>
      <c r="Q104" s="35"/>
      <c r="R104" s="35"/>
      <c r="S104" s="35"/>
      <c r="T104" s="35"/>
      <c r="U104" s="35"/>
    </row>
    <row r="105" spans="1:21" ht="193.5" customHeight="1" x14ac:dyDescent="0.2">
      <c r="A105" s="47"/>
      <c r="B105" s="57">
        <v>1</v>
      </c>
      <c r="C105" s="59">
        <v>0.1</v>
      </c>
      <c r="D105" s="54" t="s">
        <v>184</v>
      </c>
      <c r="E105" s="50" t="s">
        <v>40</v>
      </c>
      <c r="F105" s="50" t="s">
        <v>185</v>
      </c>
      <c r="G105" s="42"/>
      <c r="H105" s="50" t="s">
        <v>40</v>
      </c>
      <c r="I105" s="50" t="s">
        <v>407</v>
      </c>
      <c r="J105" s="42"/>
      <c r="K105" s="50" t="s">
        <v>45</v>
      </c>
      <c r="L105" s="50" t="s">
        <v>551</v>
      </c>
      <c r="M105" s="42"/>
      <c r="N105" s="46">
        <f t="shared" si="4"/>
        <v>0</v>
      </c>
      <c r="O105" s="46">
        <f t="shared" si="5"/>
        <v>0</v>
      </c>
      <c r="P105" s="35"/>
      <c r="Q105" s="35"/>
      <c r="R105" s="35"/>
      <c r="S105" s="35"/>
      <c r="T105" s="35"/>
      <c r="U105" s="35"/>
    </row>
    <row r="106" spans="1:21" ht="95" customHeight="1" x14ac:dyDescent="0.2">
      <c r="A106" s="47"/>
      <c r="B106" s="57">
        <v>1</v>
      </c>
      <c r="C106" s="59">
        <v>0.1</v>
      </c>
      <c r="D106" s="54" t="s">
        <v>186</v>
      </c>
      <c r="E106" s="50" t="s">
        <v>40</v>
      </c>
      <c r="F106" s="50" t="s">
        <v>77</v>
      </c>
      <c r="G106" s="42"/>
      <c r="H106" s="50" t="s">
        <v>40</v>
      </c>
      <c r="I106" s="50" t="s">
        <v>408</v>
      </c>
      <c r="J106" s="42"/>
      <c r="K106" s="50" t="s">
        <v>40</v>
      </c>
      <c r="L106" s="50" t="s">
        <v>497</v>
      </c>
      <c r="M106" s="42"/>
      <c r="N106" s="46">
        <f t="shared" si="4"/>
        <v>0</v>
      </c>
      <c r="O106" s="46">
        <f t="shared" si="5"/>
        <v>0</v>
      </c>
      <c r="P106" s="35"/>
      <c r="Q106" s="35"/>
      <c r="R106" s="35"/>
      <c r="S106" s="35"/>
      <c r="T106" s="35"/>
      <c r="U106" s="35"/>
    </row>
    <row r="107" spans="1:21" ht="149" customHeight="1" x14ac:dyDescent="0.2">
      <c r="A107" s="47"/>
      <c r="B107" s="57">
        <v>1</v>
      </c>
      <c r="C107" s="59">
        <v>0.1</v>
      </c>
      <c r="D107" s="54" t="s">
        <v>187</v>
      </c>
      <c r="E107" s="50" t="s">
        <v>40</v>
      </c>
      <c r="F107" s="50" t="s">
        <v>188</v>
      </c>
      <c r="G107" s="42"/>
      <c r="H107" s="50" t="s">
        <v>45</v>
      </c>
      <c r="I107" s="50" t="s">
        <v>409</v>
      </c>
      <c r="J107" s="42"/>
      <c r="K107" s="50" t="s">
        <v>45</v>
      </c>
      <c r="L107" s="50" t="s">
        <v>645</v>
      </c>
      <c r="M107" s="42"/>
      <c r="N107" s="46">
        <f t="shared" si="4"/>
        <v>0</v>
      </c>
      <c r="O107" s="46">
        <f t="shared" si="5"/>
        <v>0</v>
      </c>
      <c r="P107" s="35"/>
      <c r="Q107" s="35"/>
      <c r="R107" s="35"/>
      <c r="S107" s="35"/>
      <c r="T107" s="35"/>
      <c r="U107" s="35"/>
    </row>
    <row r="108" spans="1:21" ht="105" x14ac:dyDescent="0.2">
      <c r="A108" s="47"/>
      <c r="B108" s="57">
        <v>1</v>
      </c>
      <c r="C108" s="59">
        <v>0.1</v>
      </c>
      <c r="D108" s="54" t="s">
        <v>189</v>
      </c>
      <c r="E108" s="50" t="s">
        <v>40</v>
      </c>
      <c r="F108" s="50" t="s">
        <v>190</v>
      </c>
      <c r="G108" s="42"/>
      <c r="H108" s="50" t="s">
        <v>40</v>
      </c>
      <c r="I108" s="50" t="s">
        <v>410</v>
      </c>
      <c r="J108" s="42"/>
      <c r="K108" s="50" t="s">
        <v>45</v>
      </c>
      <c r="L108" s="50" t="s">
        <v>552</v>
      </c>
      <c r="M108" s="42"/>
      <c r="N108" s="46">
        <f t="shared" si="4"/>
        <v>0</v>
      </c>
      <c r="O108" s="46">
        <f t="shared" si="5"/>
        <v>0</v>
      </c>
      <c r="P108" s="35"/>
      <c r="Q108" s="35"/>
      <c r="R108" s="35"/>
      <c r="S108" s="35"/>
      <c r="T108" s="35"/>
      <c r="U108" s="35"/>
    </row>
    <row r="109" spans="1:21" ht="164.5" customHeight="1" x14ac:dyDescent="0.2">
      <c r="A109" s="47"/>
      <c r="B109" s="57">
        <v>1</v>
      </c>
      <c r="C109" s="59">
        <v>0.1</v>
      </c>
      <c r="D109" s="54" t="s">
        <v>191</v>
      </c>
      <c r="E109" s="50" t="s">
        <v>40</v>
      </c>
      <c r="F109" s="50" t="s">
        <v>192</v>
      </c>
      <c r="G109" s="42"/>
      <c r="H109" s="50" t="s">
        <v>45</v>
      </c>
      <c r="I109" s="50" t="s">
        <v>411</v>
      </c>
      <c r="J109" s="42"/>
      <c r="K109" s="50" t="s">
        <v>40</v>
      </c>
      <c r="L109" s="50" t="s">
        <v>553</v>
      </c>
      <c r="M109" s="42"/>
      <c r="N109" s="46">
        <f>SUM(A109*C109)</f>
        <v>0</v>
      </c>
      <c r="O109" s="46">
        <f>SUM(A109*B109)</f>
        <v>0</v>
      </c>
      <c r="P109" s="35"/>
      <c r="Q109" s="35"/>
      <c r="R109" s="35"/>
      <c r="S109" s="35"/>
      <c r="T109" s="35"/>
      <c r="U109" s="35"/>
    </row>
    <row r="110" spans="1:21" ht="130" customHeight="1" x14ac:dyDescent="0.2">
      <c r="A110" s="47"/>
      <c r="B110" s="57">
        <v>2.5</v>
      </c>
      <c r="C110" s="59">
        <v>0.25</v>
      </c>
      <c r="D110" s="54" t="s">
        <v>193</v>
      </c>
      <c r="E110" s="50" t="s">
        <v>40</v>
      </c>
      <c r="F110" s="50" t="s">
        <v>194</v>
      </c>
      <c r="G110" s="42"/>
      <c r="H110" s="50" t="s">
        <v>45</v>
      </c>
      <c r="I110" s="50" t="s">
        <v>636</v>
      </c>
      <c r="J110" s="42"/>
      <c r="K110" s="50" t="s">
        <v>45</v>
      </c>
      <c r="L110" s="50" t="s">
        <v>638</v>
      </c>
      <c r="M110" s="42"/>
      <c r="N110" s="46">
        <f>SUM(A110*C110)</f>
        <v>0</v>
      </c>
      <c r="O110" s="46">
        <f>SUM(A110*B110)</f>
        <v>0</v>
      </c>
      <c r="P110" s="35"/>
      <c r="Q110" s="35"/>
      <c r="R110" s="35"/>
      <c r="S110" s="35"/>
      <c r="T110" s="35"/>
      <c r="U110" s="35"/>
    </row>
    <row r="111" spans="1:21" ht="148" customHeight="1" x14ac:dyDescent="0.2">
      <c r="A111" s="47"/>
      <c r="B111" s="57">
        <v>1</v>
      </c>
      <c r="C111" s="59">
        <v>0.1</v>
      </c>
      <c r="D111" s="54" t="s">
        <v>195</v>
      </c>
      <c r="E111" s="50" t="s">
        <v>40</v>
      </c>
      <c r="F111" s="50" t="s">
        <v>196</v>
      </c>
      <c r="G111" s="42"/>
      <c r="H111" s="50" t="s">
        <v>40</v>
      </c>
      <c r="I111" s="50" t="s">
        <v>412</v>
      </c>
      <c r="J111" s="42"/>
      <c r="K111" s="50" t="s">
        <v>45</v>
      </c>
      <c r="L111" s="50" t="s">
        <v>554</v>
      </c>
      <c r="M111" s="42"/>
      <c r="N111" s="46">
        <f t="shared" si="4"/>
        <v>0</v>
      </c>
      <c r="O111" s="46">
        <f t="shared" si="5"/>
        <v>0</v>
      </c>
      <c r="P111" s="35"/>
      <c r="Q111" s="35"/>
      <c r="R111" s="35"/>
      <c r="S111" s="35"/>
      <c r="T111" s="35"/>
      <c r="U111" s="35"/>
    </row>
    <row r="112" spans="1:21" ht="223.5" customHeight="1" x14ac:dyDescent="0.2">
      <c r="A112" s="47"/>
      <c r="B112" s="57">
        <v>1</v>
      </c>
      <c r="C112" s="59">
        <v>0.1</v>
      </c>
      <c r="D112" s="54" t="s">
        <v>197</v>
      </c>
      <c r="E112" s="50" t="s">
        <v>40</v>
      </c>
      <c r="F112" s="50" t="s">
        <v>198</v>
      </c>
      <c r="G112" s="42"/>
      <c r="H112" s="50" t="s">
        <v>45</v>
      </c>
      <c r="I112" s="50" t="s">
        <v>413</v>
      </c>
      <c r="J112" s="42"/>
      <c r="K112" s="50" t="s">
        <v>45</v>
      </c>
      <c r="L112" s="50" t="s">
        <v>555</v>
      </c>
      <c r="M112" s="42"/>
      <c r="N112" s="46">
        <f t="shared" si="4"/>
        <v>0</v>
      </c>
      <c r="O112" s="46">
        <f t="shared" si="5"/>
        <v>0</v>
      </c>
      <c r="P112" s="35"/>
      <c r="Q112" s="35"/>
      <c r="R112" s="35"/>
      <c r="S112" s="35"/>
      <c r="T112" s="35"/>
      <c r="U112" s="35"/>
    </row>
    <row r="113" spans="1:21" ht="192" customHeight="1" x14ac:dyDescent="0.2">
      <c r="A113" s="47"/>
      <c r="B113" s="57">
        <v>1</v>
      </c>
      <c r="C113" s="59">
        <v>0.1</v>
      </c>
      <c r="D113" s="54" t="s">
        <v>199</v>
      </c>
      <c r="E113" s="50" t="s">
        <v>45</v>
      </c>
      <c r="F113" s="50" t="s">
        <v>651</v>
      </c>
      <c r="G113" s="42"/>
      <c r="H113" s="50" t="s">
        <v>45</v>
      </c>
      <c r="I113" s="50" t="s">
        <v>653</v>
      </c>
      <c r="J113" s="42"/>
      <c r="K113" s="50" t="s">
        <v>45</v>
      </c>
      <c r="L113" s="50" t="s">
        <v>556</v>
      </c>
      <c r="M113" s="42"/>
      <c r="N113" s="46">
        <f t="shared" si="4"/>
        <v>0</v>
      </c>
      <c r="O113" s="46">
        <f t="shared" si="5"/>
        <v>0</v>
      </c>
      <c r="P113" s="35"/>
      <c r="Q113" s="35"/>
      <c r="R113" s="35"/>
      <c r="S113" s="35"/>
      <c r="T113" s="35"/>
      <c r="U113" s="35"/>
    </row>
    <row r="114" spans="1:21" ht="163" customHeight="1" x14ac:dyDescent="0.2">
      <c r="A114" s="47"/>
      <c r="B114" s="57">
        <v>1</v>
      </c>
      <c r="C114" s="59">
        <v>0.1</v>
      </c>
      <c r="D114" s="54" t="s">
        <v>200</v>
      </c>
      <c r="E114" s="50" t="s">
        <v>40</v>
      </c>
      <c r="F114" s="50" t="s">
        <v>201</v>
      </c>
      <c r="G114" s="42"/>
      <c r="H114" s="50" t="s">
        <v>40</v>
      </c>
      <c r="I114" s="50" t="s">
        <v>414</v>
      </c>
      <c r="J114" s="42"/>
      <c r="K114" s="50" t="s">
        <v>45</v>
      </c>
      <c r="L114" s="50" t="s">
        <v>557</v>
      </c>
      <c r="M114" s="42"/>
      <c r="N114" s="46">
        <f t="shared" si="4"/>
        <v>0</v>
      </c>
      <c r="O114" s="46">
        <f t="shared" si="5"/>
        <v>0</v>
      </c>
      <c r="P114" s="35"/>
      <c r="Q114" s="35"/>
      <c r="R114" s="35"/>
      <c r="S114" s="35"/>
      <c r="T114" s="35"/>
      <c r="U114" s="35"/>
    </row>
    <row r="115" spans="1:21" ht="90" x14ac:dyDescent="0.2">
      <c r="A115" s="47"/>
      <c r="B115" s="57">
        <v>1</v>
      </c>
      <c r="C115" s="59">
        <v>0.1</v>
      </c>
      <c r="D115" s="54" t="s">
        <v>202</v>
      </c>
      <c r="E115" s="50" t="s">
        <v>45</v>
      </c>
      <c r="F115" s="50" t="s">
        <v>203</v>
      </c>
      <c r="G115" s="42"/>
      <c r="H115" s="50" t="s">
        <v>40</v>
      </c>
      <c r="I115" s="50" t="s">
        <v>415</v>
      </c>
      <c r="J115" s="42"/>
      <c r="K115" s="50" t="s">
        <v>40</v>
      </c>
      <c r="L115" s="50" t="s">
        <v>558</v>
      </c>
      <c r="M115" s="42"/>
      <c r="N115" s="46">
        <f t="shared" si="4"/>
        <v>0</v>
      </c>
      <c r="O115" s="46">
        <f t="shared" si="5"/>
        <v>0</v>
      </c>
      <c r="P115" s="35"/>
      <c r="Q115" s="35"/>
      <c r="R115" s="35"/>
      <c r="S115" s="35"/>
      <c r="T115" s="35"/>
      <c r="U115" s="35"/>
    </row>
    <row r="116" spans="1:21" ht="207.5" customHeight="1" x14ac:dyDescent="0.2">
      <c r="A116" s="47"/>
      <c r="B116" s="57">
        <v>2.5</v>
      </c>
      <c r="C116" s="59">
        <v>0.25</v>
      </c>
      <c r="D116" s="54" t="s">
        <v>204</v>
      </c>
      <c r="E116" s="50" t="s">
        <v>45</v>
      </c>
      <c r="F116" s="50" t="s">
        <v>205</v>
      </c>
      <c r="G116" s="42"/>
      <c r="H116" s="50" t="s">
        <v>45</v>
      </c>
      <c r="I116" s="50" t="s">
        <v>416</v>
      </c>
      <c r="J116" s="42"/>
      <c r="K116" s="50" t="s">
        <v>40</v>
      </c>
      <c r="L116" s="50" t="s">
        <v>559</v>
      </c>
      <c r="M116" s="42"/>
      <c r="N116" s="46">
        <f t="shared" si="4"/>
        <v>0</v>
      </c>
      <c r="O116" s="46">
        <f t="shared" si="5"/>
        <v>0</v>
      </c>
      <c r="P116" s="35"/>
      <c r="Q116" s="35"/>
      <c r="R116" s="35"/>
      <c r="S116" s="35"/>
      <c r="T116" s="35"/>
      <c r="U116" s="35"/>
    </row>
    <row r="117" spans="1:21" ht="119.5" customHeight="1" x14ac:dyDescent="0.2">
      <c r="A117" s="47"/>
      <c r="B117" s="57">
        <v>1</v>
      </c>
      <c r="C117" s="59">
        <v>0.1</v>
      </c>
      <c r="D117" s="54" t="s">
        <v>206</v>
      </c>
      <c r="E117" s="50" t="s">
        <v>40</v>
      </c>
      <c r="F117" s="50" t="s">
        <v>207</v>
      </c>
      <c r="G117" s="42"/>
      <c r="H117" s="50" t="s">
        <v>40</v>
      </c>
      <c r="I117" s="50" t="s">
        <v>417</v>
      </c>
      <c r="J117" s="42"/>
      <c r="K117" s="50" t="s">
        <v>40</v>
      </c>
      <c r="L117" s="50" t="s">
        <v>560</v>
      </c>
      <c r="M117" s="42"/>
      <c r="N117" s="46">
        <f t="shared" si="4"/>
        <v>0</v>
      </c>
      <c r="O117" s="46">
        <f t="shared" si="5"/>
        <v>0</v>
      </c>
      <c r="P117" s="35"/>
      <c r="Q117" s="35"/>
      <c r="R117" s="35"/>
      <c r="S117" s="35"/>
      <c r="T117" s="35"/>
      <c r="U117" s="35"/>
    </row>
    <row r="118" spans="1:21" ht="163.5" customHeight="1" x14ac:dyDescent="0.2">
      <c r="A118" s="47"/>
      <c r="B118" s="57">
        <v>1</v>
      </c>
      <c r="C118" s="59">
        <v>0.1</v>
      </c>
      <c r="D118" s="54" t="s">
        <v>208</v>
      </c>
      <c r="E118" s="50" t="s">
        <v>40</v>
      </c>
      <c r="F118" s="50" t="s">
        <v>209</v>
      </c>
      <c r="G118" s="42"/>
      <c r="H118" s="50" t="s">
        <v>45</v>
      </c>
      <c r="I118" s="60" t="s">
        <v>646</v>
      </c>
      <c r="J118" s="42"/>
      <c r="K118" s="50" t="s">
        <v>40</v>
      </c>
      <c r="L118" s="50" t="s">
        <v>561</v>
      </c>
      <c r="M118" s="42"/>
      <c r="N118" s="46">
        <f t="shared" si="4"/>
        <v>0</v>
      </c>
      <c r="O118" s="46">
        <f t="shared" si="5"/>
        <v>0</v>
      </c>
      <c r="P118" s="35"/>
      <c r="Q118" s="35"/>
      <c r="R118" s="35"/>
      <c r="S118" s="35"/>
      <c r="T118" s="35"/>
      <c r="U118" s="35"/>
    </row>
    <row r="119" spans="1:21" ht="60" x14ac:dyDescent="0.2">
      <c r="A119" s="47"/>
      <c r="B119" s="57">
        <v>1</v>
      </c>
      <c r="C119" s="59">
        <v>0.1</v>
      </c>
      <c r="D119" s="54" t="s">
        <v>210</v>
      </c>
      <c r="E119" s="50" t="s">
        <v>40</v>
      </c>
      <c r="F119" s="50" t="s">
        <v>211</v>
      </c>
      <c r="G119" s="42"/>
      <c r="H119" s="50" t="s">
        <v>40</v>
      </c>
      <c r="I119" s="50" t="s">
        <v>418</v>
      </c>
      <c r="J119" s="42"/>
      <c r="K119" s="50" t="s">
        <v>40</v>
      </c>
      <c r="L119" s="50" t="s">
        <v>562</v>
      </c>
      <c r="M119" s="42"/>
      <c r="N119" s="46">
        <f t="shared" si="4"/>
        <v>0</v>
      </c>
      <c r="O119" s="46">
        <f t="shared" si="5"/>
        <v>0</v>
      </c>
      <c r="P119" s="35"/>
      <c r="Q119" s="35"/>
      <c r="R119" s="35"/>
      <c r="S119" s="35"/>
      <c r="T119" s="35"/>
      <c r="U119" s="35"/>
    </row>
    <row r="120" spans="1:21" ht="185.5" customHeight="1" x14ac:dyDescent="0.2">
      <c r="A120" s="47"/>
      <c r="B120" s="58" t="s">
        <v>624</v>
      </c>
      <c r="C120" s="59">
        <v>0.1</v>
      </c>
      <c r="D120" s="54" t="s">
        <v>212</v>
      </c>
      <c r="E120" s="50" t="s">
        <v>40</v>
      </c>
      <c r="F120" s="50" t="s">
        <v>213</v>
      </c>
      <c r="G120" s="42"/>
      <c r="H120" s="50" t="s">
        <v>45</v>
      </c>
      <c r="I120" s="50" t="s">
        <v>419</v>
      </c>
      <c r="J120" s="42"/>
      <c r="K120" s="50" t="s">
        <v>40</v>
      </c>
      <c r="L120" s="50" t="s">
        <v>563</v>
      </c>
      <c r="M120" s="42"/>
      <c r="N120" s="46">
        <f t="shared" si="4"/>
        <v>0</v>
      </c>
      <c r="O120" s="46">
        <f t="shared" si="5"/>
        <v>0</v>
      </c>
      <c r="P120" s="35"/>
      <c r="Q120" s="35"/>
      <c r="R120" s="35"/>
      <c r="S120" s="35"/>
      <c r="T120" s="35"/>
      <c r="U120" s="35"/>
    </row>
    <row r="121" spans="1:21" ht="152" customHeight="1" x14ac:dyDescent="0.2">
      <c r="A121" s="47"/>
      <c r="B121" s="57">
        <v>1</v>
      </c>
      <c r="C121" s="59">
        <v>0.1</v>
      </c>
      <c r="D121" s="54" t="s">
        <v>214</v>
      </c>
      <c r="E121" s="50" t="s">
        <v>45</v>
      </c>
      <c r="F121" s="50" t="s">
        <v>215</v>
      </c>
      <c r="G121" s="42"/>
      <c r="H121" s="50" t="s">
        <v>40</v>
      </c>
      <c r="I121" s="50" t="s">
        <v>420</v>
      </c>
      <c r="J121" s="42"/>
      <c r="K121" s="50" t="s">
        <v>45</v>
      </c>
      <c r="L121" s="50" t="s">
        <v>564</v>
      </c>
      <c r="M121" s="42"/>
      <c r="N121" s="46">
        <f t="shared" si="4"/>
        <v>0</v>
      </c>
      <c r="O121" s="46">
        <f t="shared" si="5"/>
        <v>0</v>
      </c>
      <c r="P121" s="35"/>
      <c r="Q121" s="35"/>
      <c r="R121" s="35"/>
      <c r="S121" s="35"/>
      <c r="T121" s="35"/>
      <c r="U121" s="35"/>
    </row>
    <row r="122" spans="1:21" ht="179.5" customHeight="1" x14ac:dyDescent="0.2">
      <c r="A122" s="47"/>
      <c r="B122" s="57">
        <v>1</v>
      </c>
      <c r="C122" s="59">
        <v>0.1</v>
      </c>
      <c r="D122" s="54" t="s">
        <v>216</v>
      </c>
      <c r="E122" s="50" t="s">
        <v>40</v>
      </c>
      <c r="F122" s="50" t="s">
        <v>217</v>
      </c>
      <c r="G122" s="42"/>
      <c r="H122" s="50" t="s">
        <v>40</v>
      </c>
      <c r="I122" s="50" t="s">
        <v>421</v>
      </c>
      <c r="J122" s="42"/>
      <c r="K122" s="50" t="s">
        <v>40</v>
      </c>
      <c r="L122" s="50" t="s">
        <v>565</v>
      </c>
      <c r="M122" s="42"/>
      <c r="N122" s="46">
        <f t="shared" si="4"/>
        <v>0</v>
      </c>
      <c r="O122" s="46">
        <f t="shared" si="5"/>
        <v>0</v>
      </c>
      <c r="P122" s="35"/>
      <c r="Q122" s="35"/>
      <c r="R122" s="35"/>
      <c r="S122" s="35"/>
      <c r="T122" s="35"/>
      <c r="U122" s="35"/>
    </row>
    <row r="123" spans="1:21" ht="178.5" customHeight="1" x14ac:dyDescent="0.2">
      <c r="A123" s="47"/>
      <c r="B123" s="57">
        <v>1</v>
      </c>
      <c r="C123" s="59">
        <v>0.1</v>
      </c>
      <c r="D123" s="54" t="s">
        <v>218</v>
      </c>
      <c r="E123" s="50" t="s">
        <v>40</v>
      </c>
      <c r="F123" s="50" t="s">
        <v>219</v>
      </c>
      <c r="G123" s="42"/>
      <c r="H123" s="50" t="s">
        <v>45</v>
      </c>
      <c r="I123" s="50" t="s">
        <v>422</v>
      </c>
      <c r="J123" s="42"/>
      <c r="K123" s="50" t="s">
        <v>40</v>
      </c>
      <c r="L123" s="50" t="s">
        <v>566</v>
      </c>
      <c r="M123" s="42"/>
      <c r="N123" s="46">
        <f t="shared" si="4"/>
        <v>0</v>
      </c>
      <c r="O123" s="46">
        <f t="shared" si="5"/>
        <v>0</v>
      </c>
      <c r="P123" s="35"/>
      <c r="Q123" s="35"/>
      <c r="R123" s="35"/>
      <c r="S123" s="35"/>
      <c r="T123" s="35"/>
      <c r="U123" s="35"/>
    </row>
    <row r="124" spans="1:21" ht="165" customHeight="1" x14ac:dyDescent="0.2">
      <c r="A124" s="47"/>
      <c r="B124" s="58" t="s">
        <v>624</v>
      </c>
      <c r="C124" s="59">
        <v>0.1</v>
      </c>
      <c r="D124" s="54" t="s">
        <v>220</v>
      </c>
      <c r="E124" s="50" t="s">
        <v>40</v>
      </c>
      <c r="F124" s="50" t="s">
        <v>221</v>
      </c>
      <c r="G124" s="42"/>
      <c r="H124" s="50" t="s">
        <v>45</v>
      </c>
      <c r="I124" s="50" t="s">
        <v>423</v>
      </c>
      <c r="J124" s="42"/>
      <c r="K124" s="50" t="s">
        <v>45</v>
      </c>
      <c r="L124" s="50" t="s">
        <v>567</v>
      </c>
      <c r="M124" s="42"/>
      <c r="N124" s="46">
        <f t="shared" si="4"/>
        <v>0</v>
      </c>
      <c r="O124" s="46">
        <f t="shared" si="5"/>
        <v>0</v>
      </c>
      <c r="P124" s="35"/>
      <c r="Q124" s="35"/>
      <c r="R124" s="35"/>
      <c r="S124" s="35"/>
      <c r="T124" s="35"/>
      <c r="U124" s="35"/>
    </row>
    <row r="125" spans="1:21" ht="285" customHeight="1" x14ac:dyDescent="0.2">
      <c r="A125" s="47"/>
      <c r="B125" s="57">
        <v>1</v>
      </c>
      <c r="C125" s="59">
        <v>0.1</v>
      </c>
      <c r="D125" s="54" t="s">
        <v>222</v>
      </c>
      <c r="E125" s="50" t="s">
        <v>45</v>
      </c>
      <c r="F125" s="50" t="s">
        <v>223</v>
      </c>
      <c r="G125" s="42"/>
      <c r="H125" s="50" t="s">
        <v>45</v>
      </c>
      <c r="I125" s="50" t="s">
        <v>424</v>
      </c>
      <c r="J125" s="42"/>
      <c r="K125" s="50" t="s">
        <v>40</v>
      </c>
      <c r="L125" s="50" t="s">
        <v>568</v>
      </c>
      <c r="M125" s="42"/>
      <c r="N125" s="46">
        <f t="shared" si="4"/>
        <v>0</v>
      </c>
      <c r="O125" s="46">
        <f t="shared" si="5"/>
        <v>0</v>
      </c>
      <c r="P125" s="35"/>
      <c r="Q125" s="35"/>
      <c r="R125" s="35"/>
      <c r="S125" s="35"/>
      <c r="T125" s="35"/>
      <c r="U125" s="35"/>
    </row>
    <row r="126" spans="1:21" ht="92" customHeight="1" x14ac:dyDescent="0.2">
      <c r="A126" s="47"/>
      <c r="B126" s="57">
        <v>1</v>
      </c>
      <c r="C126" s="59">
        <v>0.1</v>
      </c>
      <c r="D126" s="54" t="s">
        <v>224</v>
      </c>
      <c r="E126" s="50" t="s">
        <v>40</v>
      </c>
      <c r="F126" s="50" t="s">
        <v>225</v>
      </c>
      <c r="G126" s="42"/>
      <c r="H126" s="50" t="s">
        <v>40</v>
      </c>
      <c r="I126" s="50" t="s">
        <v>425</v>
      </c>
      <c r="J126" s="42"/>
      <c r="K126" s="50" t="s">
        <v>40</v>
      </c>
      <c r="L126" s="50" t="s">
        <v>569</v>
      </c>
      <c r="M126" s="42"/>
      <c r="N126" s="46">
        <f t="shared" si="4"/>
        <v>0</v>
      </c>
      <c r="O126" s="46">
        <f t="shared" si="5"/>
        <v>0</v>
      </c>
      <c r="P126" s="35"/>
      <c r="Q126" s="35"/>
      <c r="R126" s="35"/>
      <c r="S126" s="35"/>
      <c r="T126" s="35"/>
      <c r="U126" s="35"/>
    </row>
    <row r="127" spans="1:21" ht="165" x14ac:dyDescent="0.2">
      <c r="A127" s="47"/>
      <c r="B127" s="57">
        <v>2.5</v>
      </c>
      <c r="C127" s="59">
        <v>0.25</v>
      </c>
      <c r="D127" s="54" t="s">
        <v>226</v>
      </c>
      <c r="E127" s="50" t="s">
        <v>45</v>
      </c>
      <c r="F127" s="50" t="s">
        <v>227</v>
      </c>
      <c r="G127" s="42"/>
      <c r="H127" s="50" t="s">
        <v>45</v>
      </c>
      <c r="I127" s="50" t="s">
        <v>426</v>
      </c>
      <c r="J127" s="42"/>
      <c r="K127" s="50" t="s">
        <v>40</v>
      </c>
      <c r="L127" s="50" t="s">
        <v>570</v>
      </c>
      <c r="M127" s="42"/>
      <c r="N127" s="46">
        <f t="shared" si="4"/>
        <v>0</v>
      </c>
      <c r="O127" s="46">
        <f t="shared" si="5"/>
        <v>0</v>
      </c>
      <c r="P127" s="35"/>
      <c r="Q127" s="35"/>
      <c r="R127" s="35"/>
      <c r="S127" s="35"/>
      <c r="T127" s="35"/>
      <c r="U127" s="35"/>
    </row>
    <row r="128" spans="1:21" ht="238" customHeight="1" x14ac:dyDescent="0.2">
      <c r="A128" s="47"/>
      <c r="B128" s="57">
        <v>1</v>
      </c>
      <c r="C128" s="59">
        <v>0.1</v>
      </c>
      <c r="D128" s="54" t="s">
        <v>228</v>
      </c>
      <c r="E128" s="50" t="s">
        <v>40</v>
      </c>
      <c r="F128" s="50" t="s">
        <v>229</v>
      </c>
      <c r="G128" s="42"/>
      <c r="H128" s="50" t="s">
        <v>40</v>
      </c>
      <c r="I128" s="50" t="s">
        <v>427</v>
      </c>
      <c r="J128" s="42"/>
      <c r="K128" s="50" t="s">
        <v>45</v>
      </c>
      <c r="L128" s="50" t="s">
        <v>571</v>
      </c>
      <c r="M128" s="42"/>
      <c r="N128" s="46">
        <f t="shared" si="4"/>
        <v>0</v>
      </c>
      <c r="O128" s="46">
        <f t="shared" si="5"/>
        <v>0</v>
      </c>
      <c r="P128" s="35"/>
      <c r="Q128" s="35"/>
      <c r="R128" s="35"/>
      <c r="S128" s="35"/>
      <c r="T128" s="35"/>
      <c r="U128" s="35"/>
    </row>
    <row r="129" spans="1:21" ht="333.5" customHeight="1" x14ac:dyDescent="0.2">
      <c r="A129" s="47"/>
      <c r="B129" s="57">
        <v>1</v>
      </c>
      <c r="C129" s="59">
        <v>0.1</v>
      </c>
      <c r="D129" s="54" t="s">
        <v>230</v>
      </c>
      <c r="E129" s="50" t="s">
        <v>45</v>
      </c>
      <c r="F129" s="50" t="s">
        <v>231</v>
      </c>
      <c r="G129" s="42"/>
      <c r="H129" s="50" t="s">
        <v>40</v>
      </c>
      <c r="I129" s="50" t="s">
        <v>428</v>
      </c>
      <c r="J129" s="42"/>
      <c r="K129" s="50" t="s">
        <v>45</v>
      </c>
      <c r="L129" s="50" t="s">
        <v>572</v>
      </c>
      <c r="M129" s="42"/>
      <c r="N129" s="46">
        <f t="shared" si="4"/>
        <v>0</v>
      </c>
      <c r="O129" s="46">
        <f t="shared" si="5"/>
        <v>0</v>
      </c>
      <c r="P129" s="35"/>
      <c r="Q129" s="35"/>
      <c r="R129" s="35"/>
      <c r="S129" s="35"/>
      <c r="T129" s="35"/>
      <c r="U129" s="35"/>
    </row>
    <row r="130" spans="1:21" ht="86.5" customHeight="1" x14ac:dyDescent="0.2">
      <c r="A130" s="47"/>
      <c r="B130" s="57">
        <v>1</v>
      </c>
      <c r="C130" s="59">
        <v>0.1</v>
      </c>
      <c r="D130" s="54" t="s">
        <v>232</v>
      </c>
      <c r="E130" s="50" t="s">
        <v>40</v>
      </c>
      <c r="F130" s="50" t="s">
        <v>233</v>
      </c>
      <c r="G130" s="42"/>
      <c r="H130" s="50" t="s">
        <v>40</v>
      </c>
      <c r="I130" s="50" t="s">
        <v>429</v>
      </c>
      <c r="J130" s="42"/>
      <c r="K130" s="50" t="s">
        <v>40</v>
      </c>
      <c r="L130" s="50" t="s">
        <v>573</v>
      </c>
      <c r="M130" s="42"/>
      <c r="N130" s="46">
        <f t="shared" si="4"/>
        <v>0</v>
      </c>
      <c r="O130" s="46">
        <f t="shared" si="5"/>
        <v>0</v>
      </c>
      <c r="P130" s="35"/>
      <c r="Q130" s="35"/>
      <c r="R130" s="35"/>
      <c r="S130" s="35"/>
      <c r="T130" s="35"/>
      <c r="U130" s="35"/>
    </row>
    <row r="131" spans="1:21" ht="81" customHeight="1" x14ac:dyDescent="0.2">
      <c r="A131" s="47"/>
      <c r="B131" s="57">
        <v>1</v>
      </c>
      <c r="C131" s="59">
        <v>0.1</v>
      </c>
      <c r="D131" s="54" t="s">
        <v>234</v>
      </c>
      <c r="E131" s="50" t="s">
        <v>40</v>
      </c>
      <c r="F131" s="50" t="s">
        <v>233</v>
      </c>
      <c r="G131" s="42"/>
      <c r="H131" s="50" t="s">
        <v>40</v>
      </c>
      <c r="I131" s="50" t="s">
        <v>430</v>
      </c>
      <c r="J131" s="42"/>
      <c r="K131" s="50" t="s">
        <v>40</v>
      </c>
      <c r="L131" s="50" t="s">
        <v>574</v>
      </c>
      <c r="M131" s="42"/>
      <c r="N131" s="46">
        <f t="shared" si="4"/>
        <v>0</v>
      </c>
      <c r="O131" s="46">
        <f t="shared" si="5"/>
        <v>0</v>
      </c>
      <c r="P131" s="35"/>
      <c r="Q131" s="35"/>
      <c r="R131" s="35"/>
      <c r="S131" s="35"/>
      <c r="T131" s="35"/>
      <c r="U131" s="35"/>
    </row>
    <row r="132" spans="1:21" ht="196.5" customHeight="1" x14ac:dyDescent="0.2">
      <c r="A132" s="47"/>
      <c r="B132" s="57">
        <v>1</v>
      </c>
      <c r="C132" s="59">
        <v>0.1</v>
      </c>
      <c r="D132" s="54" t="s">
        <v>235</v>
      </c>
      <c r="E132" s="50" t="s">
        <v>45</v>
      </c>
      <c r="F132" s="50" t="s">
        <v>236</v>
      </c>
      <c r="G132" s="42"/>
      <c r="H132" s="50" t="s">
        <v>45</v>
      </c>
      <c r="I132" s="50" t="s">
        <v>431</v>
      </c>
      <c r="J132" s="42"/>
      <c r="K132" s="50" t="s">
        <v>45</v>
      </c>
      <c r="L132" s="50" t="s">
        <v>575</v>
      </c>
      <c r="M132" s="42"/>
      <c r="N132" s="46">
        <f t="shared" si="4"/>
        <v>0</v>
      </c>
      <c r="O132" s="46">
        <f t="shared" si="5"/>
        <v>0</v>
      </c>
      <c r="P132" s="35"/>
      <c r="Q132" s="35"/>
      <c r="R132" s="35"/>
      <c r="S132" s="35"/>
      <c r="T132" s="35"/>
      <c r="U132" s="35"/>
    </row>
    <row r="133" spans="1:21" ht="90" x14ac:dyDescent="0.2">
      <c r="A133" s="47"/>
      <c r="B133" s="57">
        <v>1</v>
      </c>
      <c r="C133" s="59">
        <v>0.2</v>
      </c>
      <c r="D133" s="54" t="s">
        <v>237</v>
      </c>
      <c r="E133" s="50" t="s">
        <v>45</v>
      </c>
      <c r="F133" s="50" t="s">
        <v>238</v>
      </c>
      <c r="G133" s="42"/>
      <c r="H133" s="50" t="s">
        <v>40</v>
      </c>
      <c r="I133" s="50" t="s">
        <v>432</v>
      </c>
      <c r="J133" s="42"/>
      <c r="K133" s="50" t="s">
        <v>40</v>
      </c>
      <c r="L133" s="50" t="s">
        <v>576</v>
      </c>
      <c r="M133" s="42"/>
      <c r="N133" s="46">
        <f t="shared" si="4"/>
        <v>0</v>
      </c>
      <c r="O133" s="46">
        <f t="shared" si="5"/>
        <v>0</v>
      </c>
      <c r="P133" s="35"/>
      <c r="Q133" s="35"/>
      <c r="R133" s="35"/>
      <c r="S133" s="35"/>
      <c r="T133" s="35"/>
      <c r="U133" s="35"/>
    </row>
    <row r="134" spans="1:21" ht="126" customHeight="1" x14ac:dyDescent="0.2">
      <c r="A134" s="47"/>
      <c r="B134" s="57">
        <v>1</v>
      </c>
      <c r="C134" s="59">
        <v>0.1</v>
      </c>
      <c r="D134" s="54" t="s">
        <v>239</v>
      </c>
      <c r="E134" s="50" t="s">
        <v>40</v>
      </c>
      <c r="F134" s="50" t="s">
        <v>240</v>
      </c>
      <c r="G134" s="42"/>
      <c r="H134" s="50" t="s">
        <v>45</v>
      </c>
      <c r="I134" s="50" t="s">
        <v>433</v>
      </c>
      <c r="J134" s="42"/>
      <c r="K134" s="50" t="s">
        <v>40</v>
      </c>
      <c r="L134" s="50" t="s">
        <v>577</v>
      </c>
      <c r="M134" s="42"/>
      <c r="N134" s="46">
        <f t="shared" si="4"/>
        <v>0</v>
      </c>
      <c r="O134" s="46">
        <f t="shared" si="5"/>
        <v>0</v>
      </c>
      <c r="P134" s="35"/>
      <c r="Q134" s="35"/>
      <c r="R134" s="35"/>
      <c r="S134" s="35"/>
      <c r="T134" s="35"/>
      <c r="U134" s="35"/>
    </row>
    <row r="135" spans="1:21" ht="147.5" customHeight="1" x14ac:dyDescent="0.2">
      <c r="A135" s="47"/>
      <c r="B135" s="57">
        <v>1</v>
      </c>
      <c r="C135" s="59">
        <v>0.1</v>
      </c>
      <c r="D135" s="54" t="s">
        <v>241</v>
      </c>
      <c r="E135" s="50" t="s">
        <v>45</v>
      </c>
      <c r="F135" s="50" t="s">
        <v>242</v>
      </c>
      <c r="G135" s="42"/>
      <c r="H135" s="50" t="s">
        <v>40</v>
      </c>
      <c r="I135" s="50" t="s">
        <v>434</v>
      </c>
      <c r="J135" s="42"/>
      <c r="K135" s="50" t="s">
        <v>40</v>
      </c>
      <c r="L135" s="50" t="s">
        <v>578</v>
      </c>
      <c r="M135" s="42"/>
      <c r="N135" s="46">
        <f t="shared" si="4"/>
        <v>0</v>
      </c>
      <c r="O135" s="46">
        <f t="shared" si="5"/>
        <v>0</v>
      </c>
      <c r="P135" s="35"/>
      <c r="Q135" s="35"/>
      <c r="R135" s="35"/>
      <c r="S135" s="35"/>
      <c r="T135" s="35"/>
      <c r="U135" s="35"/>
    </row>
    <row r="136" spans="1:21" ht="60" x14ac:dyDescent="0.2">
      <c r="A136" s="47"/>
      <c r="B136" s="57">
        <v>1</v>
      </c>
      <c r="C136" s="59">
        <v>0.1</v>
      </c>
      <c r="D136" s="54" t="s">
        <v>243</v>
      </c>
      <c r="E136" s="50" t="s">
        <v>40</v>
      </c>
      <c r="F136" s="50" t="s">
        <v>244</v>
      </c>
      <c r="G136" s="42"/>
      <c r="H136" s="50" t="s">
        <v>40</v>
      </c>
      <c r="I136" s="50" t="s">
        <v>435</v>
      </c>
      <c r="J136" s="42"/>
      <c r="K136" s="50" t="s">
        <v>40</v>
      </c>
      <c r="L136" s="50" t="s">
        <v>579</v>
      </c>
      <c r="M136" s="42"/>
      <c r="N136" s="46">
        <f t="shared" si="4"/>
        <v>0</v>
      </c>
      <c r="O136" s="46">
        <f t="shared" si="5"/>
        <v>0</v>
      </c>
      <c r="P136" s="35"/>
      <c r="Q136" s="35"/>
      <c r="R136" s="35"/>
      <c r="S136" s="35"/>
      <c r="T136" s="35"/>
      <c r="U136" s="35"/>
    </row>
    <row r="137" spans="1:21" ht="409.6" x14ac:dyDescent="0.2">
      <c r="A137" s="47"/>
      <c r="B137" s="57">
        <v>2.5</v>
      </c>
      <c r="C137" s="59">
        <v>0.25</v>
      </c>
      <c r="D137" s="54" t="s">
        <v>245</v>
      </c>
      <c r="E137" s="50" t="s">
        <v>45</v>
      </c>
      <c r="F137" s="50" t="s">
        <v>246</v>
      </c>
      <c r="G137" s="42"/>
      <c r="H137" s="50" t="s">
        <v>45</v>
      </c>
      <c r="I137" s="50" t="s">
        <v>436</v>
      </c>
      <c r="J137" s="42"/>
      <c r="K137" s="50" t="s">
        <v>45</v>
      </c>
      <c r="L137" s="50" t="s">
        <v>580</v>
      </c>
      <c r="M137" s="42"/>
      <c r="N137" s="46">
        <f t="shared" si="4"/>
        <v>0</v>
      </c>
      <c r="O137" s="46">
        <f t="shared" si="5"/>
        <v>0</v>
      </c>
      <c r="P137" s="35"/>
      <c r="Q137" s="35"/>
      <c r="R137" s="35"/>
      <c r="S137" s="35"/>
      <c r="T137" s="35"/>
      <c r="U137" s="35"/>
    </row>
    <row r="138" spans="1:21" ht="83.5" customHeight="1" x14ac:dyDescent="0.2">
      <c r="A138" s="47"/>
      <c r="B138" s="57">
        <v>1</v>
      </c>
      <c r="C138" s="59">
        <v>0.1</v>
      </c>
      <c r="D138" s="54" t="s">
        <v>247</v>
      </c>
      <c r="E138" s="50" t="s">
        <v>40</v>
      </c>
      <c r="F138" s="50" t="s">
        <v>248</v>
      </c>
      <c r="G138" s="42"/>
      <c r="H138" s="50" t="s">
        <v>40</v>
      </c>
      <c r="I138" s="50" t="s">
        <v>437</v>
      </c>
      <c r="J138" s="42"/>
      <c r="K138" s="50" t="s">
        <v>40</v>
      </c>
      <c r="L138" s="50" t="s">
        <v>581</v>
      </c>
      <c r="M138" s="42"/>
      <c r="N138" s="46">
        <f t="shared" si="4"/>
        <v>0</v>
      </c>
      <c r="O138" s="46">
        <f t="shared" si="5"/>
        <v>0</v>
      </c>
      <c r="P138" s="35"/>
      <c r="Q138" s="35"/>
      <c r="R138" s="35"/>
      <c r="S138" s="35"/>
      <c r="T138" s="35"/>
      <c r="U138" s="35"/>
    </row>
    <row r="139" spans="1:21" ht="94" customHeight="1" x14ac:dyDescent="0.2">
      <c r="A139" s="47"/>
      <c r="B139" s="57">
        <v>2.5</v>
      </c>
      <c r="C139" s="59">
        <v>0.25</v>
      </c>
      <c r="D139" s="54" t="s">
        <v>249</v>
      </c>
      <c r="E139" s="50" t="s">
        <v>40</v>
      </c>
      <c r="F139" s="50" t="s">
        <v>250</v>
      </c>
      <c r="G139" s="42"/>
      <c r="H139" s="50" t="s">
        <v>40</v>
      </c>
      <c r="I139" s="50" t="s">
        <v>438</v>
      </c>
      <c r="J139" s="42"/>
      <c r="K139" s="50" t="s">
        <v>40</v>
      </c>
      <c r="L139" s="50" t="s">
        <v>582</v>
      </c>
      <c r="M139" s="42"/>
      <c r="N139" s="46">
        <f t="shared" si="4"/>
        <v>0</v>
      </c>
      <c r="O139" s="46">
        <f t="shared" si="5"/>
        <v>0</v>
      </c>
      <c r="P139" s="35"/>
      <c r="Q139" s="35"/>
      <c r="R139" s="35"/>
      <c r="S139" s="35"/>
      <c r="T139" s="35"/>
      <c r="U139" s="35"/>
    </row>
    <row r="140" spans="1:21" ht="98.5" customHeight="1" x14ac:dyDescent="0.2">
      <c r="A140" s="47"/>
      <c r="B140" s="57">
        <v>1</v>
      </c>
      <c r="C140" s="59">
        <v>0.1</v>
      </c>
      <c r="D140" s="54" t="s">
        <v>251</v>
      </c>
      <c r="E140" s="50" t="s">
        <v>40</v>
      </c>
      <c r="F140" s="50" t="s">
        <v>252</v>
      </c>
      <c r="G140" s="42"/>
      <c r="H140" s="50" t="s">
        <v>40</v>
      </c>
      <c r="I140" s="50" t="s">
        <v>439</v>
      </c>
      <c r="J140" s="42"/>
      <c r="K140" s="50" t="s">
        <v>40</v>
      </c>
      <c r="L140" s="50" t="s">
        <v>583</v>
      </c>
      <c r="M140" s="42"/>
      <c r="N140" s="46">
        <f t="shared" si="4"/>
        <v>0</v>
      </c>
      <c r="O140" s="46">
        <f t="shared" si="5"/>
        <v>0</v>
      </c>
      <c r="P140" s="35"/>
      <c r="Q140" s="35"/>
      <c r="R140" s="35"/>
      <c r="S140" s="35"/>
      <c r="T140" s="35"/>
      <c r="U140" s="35"/>
    </row>
    <row r="141" spans="1:21" ht="153.5" customHeight="1" x14ac:dyDescent="0.2">
      <c r="A141" s="47"/>
      <c r="B141" s="57">
        <v>1</v>
      </c>
      <c r="C141" s="59">
        <v>0.1</v>
      </c>
      <c r="D141" s="54" t="s">
        <v>253</v>
      </c>
      <c r="E141" s="50" t="s">
        <v>40</v>
      </c>
      <c r="F141" s="50" t="s">
        <v>254</v>
      </c>
      <c r="G141" s="42"/>
      <c r="H141" s="50" t="s">
        <v>45</v>
      </c>
      <c r="I141" s="50" t="s">
        <v>440</v>
      </c>
      <c r="J141" s="42"/>
      <c r="K141" s="50" t="s">
        <v>40</v>
      </c>
      <c r="L141" s="50" t="s">
        <v>639</v>
      </c>
      <c r="M141" s="42"/>
      <c r="N141" s="46">
        <f t="shared" si="4"/>
        <v>0</v>
      </c>
      <c r="O141" s="46">
        <f t="shared" si="5"/>
        <v>0</v>
      </c>
      <c r="P141" s="35"/>
      <c r="Q141" s="35"/>
      <c r="R141" s="35"/>
      <c r="S141" s="35"/>
      <c r="T141" s="35"/>
      <c r="U141" s="35"/>
    </row>
    <row r="142" spans="1:21" ht="204.5" customHeight="1" x14ac:dyDescent="0.2">
      <c r="A142" s="47"/>
      <c r="B142" s="57">
        <v>1</v>
      </c>
      <c r="C142" s="59">
        <v>0.1</v>
      </c>
      <c r="D142" s="54" t="s">
        <v>255</v>
      </c>
      <c r="E142" s="50" t="s">
        <v>40</v>
      </c>
      <c r="F142" s="50" t="s">
        <v>256</v>
      </c>
      <c r="G142" s="42"/>
      <c r="H142" s="50" t="s">
        <v>45</v>
      </c>
      <c r="I142" s="60" t="s">
        <v>647</v>
      </c>
      <c r="J142" s="42"/>
      <c r="K142" s="50" t="s">
        <v>40</v>
      </c>
      <c r="L142" s="50" t="s">
        <v>584</v>
      </c>
      <c r="M142" s="42"/>
      <c r="N142" s="46">
        <f t="shared" si="4"/>
        <v>0</v>
      </c>
      <c r="O142" s="46">
        <f t="shared" si="5"/>
        <v>0</v>
      </c>
      <c r="P142" s="35"/>
      <c r="Q142" s="35"/>
      <c r="R142" s="35"/>
      <c r="S142" s="35"/>
      <c r="T142" s="35"/>
      <c r="U142" s="35"/>
    </row>
    <row r="143" spans="1:21" ht="252.5" customHeight="1" x14ac:dyDescent="0.2">
      <c r="A143" s="47"/>
      <c r="B143" s="57">
        <v>1</v>
      </c>
      <c r="C143" s="59">
        <v>0.1</v>
      </c>
      <c r="D143" s="54" t="s">
        <v>6</v>
      </c>
      <c r="E143" s="50" t="s">
        <v>45</v>
      </c>
      <c r="F143" s="50" t="s">
        <v>257</v>
      </c>
      <c r="G143" s="42"/>
      <c r="H143" s="50" t="s">
        <v>45</v>
      </c>
      <c r="I143" s="50" t="s">
        <v>7</v>
      </c>
      <c r="J143" s="42"/>
      <c r="K143" s="50" t="s">
        <v>45</v>
      </c>
      <c r="L143" s="50" t="s">
        <v>8</v>
      </c>
      <c r="M143" s="42"/>
      <c r="N143" s="46">
        <f t="shared" si="4"/>
        <v>0</v>
      </c>
      <c r="O143" s="46">
        <f t="shared" si="5"/>
        <v>0</v>
      </c>
      <c r="P143" s="35"/>
      <c r="Q143" s="35"/>
      <c r="R143" s="35"/>
      <c r="S143" s="35"/>
      <c r="T143" s="35"/>
      <c r="U143" s="35"/>
    </row>
    <row r="144" spans="1:21" ht="264" customHeight="1" x14ac:dyDescent="0.2">
      <c r="A144" s="47"/>
      <c r="B144" s="57">
        <v>2.5</v>
      </c>
      <c r="C144" s="59">
        <v>0.25</v>
      </c>
      <c r="D144" s="54" t="s">
        <v>258</v>
      </c>
      <c r="E144" s="50" t="s">
        <v>45</v>
      </c>
      <c r="F144" s="50" t="s">
        <v>259</v>
      </c>
      <c r="G144" s="42"/>
      <c r="H144" s="50" t="s">
        <v>45</v>
      </c>
      <c r="I144" s="50" t="s">
        <v>441</v>
      </c>
      <c r="J144" s="42"/>
      <c r="K144" s="50" t="s">
        <v>45</v>
      </c>
      <c r="L144" s="50" t="s">
        <v>585</v>
      </c>
      <c r="M144" s="42"/>
      <c r="N144" s="46">
        <f t="shared" si="4"/>
        <v>0</v>
      </c>
      <c r="O144" s="46">
        <f t="shared" si="5"/>
        <v>0</v>
      </c>
      <c r="P144" s="35"/>
      <c r="Q144" s="35"/>
      <c r="R144" s="35"/>
      <c r="S144" s="35"/>
      <c r="T144" s="35"/>
      <c r="U144" s="35"/>
    </row>
    <row r="145" spans="1:21" ht="255" customHeight="1" x14ac:dyDescent="0.2">
      <c r="A145" s="47"/>
      <c r="B145" s="57">
        <v>1</v>
      </c>
      <c r="C145" s="59">
        <v>0.1</v>
      </c>
      <c r="D145" s="54" t="s">
        <v>260</v>
      </c>
      <c r="E145" s="50" t="s">
        <v>45</v>
      </c>
      <c r="F145" s="50" t="s">
        <v>261</v>
      </c>
      <c r="G145" s="42"/>
      <c r="H145" s="50" t="s">
        <v>40</v>
      </c>
      <c r="I145" s="50" t="s">
        <v>442</v>
      </c>
      <c r="J145" s="42"/>
      <c r="K145" s="50" t="s">
        <v>45</v>
      </c>
      <c r="L145" s="50" t="s">
        <v>586</v>
      </c>
      <c r="M145" s="42"/>
      <c r="N145" s="46">
        <f t="shared" si="4"/>
        <v>0</v>
      </c>
      <c r="O145" s="46">
        <f t="shared" si="5"/>
        <v>0</v>
      </c>
      <c r="P145" s="35"/>
      <c r="Q145" s="35"/>
      <c r="R145" s="35"/>
      <c r="S145" s="35"/>
      <c r="T145" s="35"/>
      <c r="U145" s="35"/>
    </row>
    <row r="146" spans="1:21" ht="209.5" customHeight="1" x14ac:dyDescent="0.2">
      <c r="A146" s="47"/>
      <c r="B146" s="57">
        <v>1</v>
      </c>
      <c r="C146" s="59">
        <v>0.1</v>
      </c>
      <c r="D146" s="54" t="s">
        <v>262</v>
      </c>
      <c r="E146" s="50" t="s">
        <v>45</v>
      </c>
      <c r="F146" s="50" t="s">
        <v>263</v>
      </c>
      <c r="G146" s="42"/>
      <c r="H146" s="50" t="s">
        <v>40</v>
      </c>
      <c r="I146" s="50" t="s">
        <v>443</v>
      </c>
      <c r="J146" s="42"/>
      <c r="K146" s="50" t="s">
        <v>45</v>
      </c>
      <c r="L146" s="50" t="s">
        <v>640</v>
      </c>
      <c r="M146" s="42"/>
      <c r="N146" s="46">
        <f t="shared" si="4"/>
        <v>0</v>
      </c>
      <c r="O146" s="46">
        <f t="shared" si="5"/>
        <v>0</v>
      </c>
      <c r="P146" s="35"/>
      <c r="Q146" s="35"/>
      <c r="R146" s="35"/>
      <c r="S146" s="35"/>
      <c r="T146" s="35"/>
      <c r="U146" s="35"/>
    </row>
    <row r="147" spans="1:21" ht="247" customHeight="1" x14ac:dyDescent="0.2">
      <c r="A147" s="47"/>
      <c r="B147" s="57">
        <v>2.5</v>
      </c>
      <c r="C147" s="59">
        <v>0.25</v>
      </c>
      <c r="D147" s="54" t="s">
        <v>264</v>
      </c>
      <c r="E147" s="50" t="s">
        <v>45</v>
      </c>
      <c r="F147" s="50" t="s">
        <v>265</v>
      </c>
      <c r="G147" s="42"/>
      <c r="H147" s="50" t="s">
        <v>45</v>
      </c>
      <c r="I147" s="50" t="s">
        <v>444</v>
      </c>
      <c r="J147" s="42"/>
      <c r="K147" s="50" t="s">
        <v>45</v>
      </c>
      <c r="L147" s="50" t="s">
        <v>587</v>
      </c>
      <c r="M147" s="42"/>
      <c r="N147" s="46">
        <f t="shared" si="4"/>
        <v>0</v>
      </c>
      <c r="O147" s="46">
        <f t="shared" si="5"/>
        <v>0</v>
      </c>
      <c r="P147" s="35"/>
      <c r="Q147" s="35"/>
      <c r="R147" s="35"/>
      <c r="S147" s="35"/>
      <c r="T147" s="35"/>
      <c r="U147" s="35"/>
    </row>
    <row r="148" spans="1:21" ht="45" x14ac:dyDescent="0.2">
      <c r="A148" s="47"/>
      <c r="B148" s="57">
        <v>1</v>
      </c>
      <c r="C148" s="59">
        <v>0.1</v>
      </c>
      <c r="D148" s="54" t="s">
        <v>266</v>
      </c>
      <c r="E148" s="50" t="s">
        <v>40</v>
      </c>
      <c r="F148" s="50" t="s">
        <v>267</v>
      </c>
      <c r="G148" s="42"/>
      <c r="H148" s="50" t="s">
        <v>40</v>
      </c>
      <c r="I148" s="50" t="s">
        <v>445</v>
      </c>
      <c r="J148" s="42"/>
      <c r="K148" s="50" t="s">
        <v>40</v>
      </c>
      <c r="L148" s="50" t="s">
        <v>588</v>
      </c>
      <c r="M148" s="42"/>
      <c r="N148" s="46">
        <f t="shared" si="4"/>
        <v>0</v>
      </c>
      <c r="O148" s="46">
        <f t="shared" si="5"/>
        <v>0</v>
      </c>
      <c r="P148" s="35"/>
      <c r="Q148" s="35"/>
      <c r="R148" s="35"/>
      <c r="S148" s="35"/>
      <c r="T148" s="35"/>
      <c r="U148" s="35"/>
    </row>
    <row r="149" spans="1:21" ht="75" x14ac:dyDescent="0.2">
      <c r="A149" s="47"/>
      <c r="B149" s="57">
        <v>1</v>
      </c>
      <c r="C149" s="59">
        <v>0.1</v>
      </c>
      <c r="D149" s="54" t="s">
        <v>268</v>
      </c>
      <c r="E149" s="50" t="s">
        <v>40</v>
      </c>
      <c r="F149" s="50" t="s">
        <v>269</v>
      </c>
      <c r="G149" s="42"/>
      <c r="H149" s="50" t="s">
        <v>40</v>
      </c>
      <c r="I149" s="50" t="s">
        <v>446</v>
      </c>
      <c r="J149" s="42"/>
      <c r="K149" s="50" t="s">
        <v>40</v>
      </c>
      <c r="L149" s="50" t="s">
        <v>589</v>
      </c>
      <c r="M149" s="42"/>
      <c r="N149" s="46">
        <f t="shared" si="4"/>
        <v>0</v>
      </c>
      <c r="O149" s="46">
        <f t="shared" si="5"/>
        <v>0</v>
      </c>
      <c r="P149" s="35"/>
      <c r="Q149" s="35"/>
      <c r="R149" s="35"/>
      <c r="S149" s="35"/>
      <c r="T149" s="35"/>
      <c r="U149" s="35"/>
    </row>
    <row r="150" spans="1:21" ht="95.5" customHeight="1" x14ac:dyDescent="0.2">
      <c r="A150" s="47"/>
      <c r="B150" s="57">
        <v>1</v>
      </c>
      <c r="C150" s="59">
        <v>0.1</v>
      </c>
      <c r="D150" s="54" t="s">
        <v>270</v>
      </c>
      <c r="E150" s="50" t="s">
        <v>40</v>
      </c>
      <c r="F150" s="50" t="s">
        <v>271</v>
      </c>
      <c r="G150" s="42"/>
      <c r="H150" s="50" t="s">
        <v>40</v>
      </c>
      <c r="I150" s="50" t="s">
        <v>447</v>
      </c>
      <c r="J150" s="42"/>
      <c r="K150" s="50" t="s">
        <v>40</v>
      </c>
      <c r="L150" s="50" t="s">
        <v>590</v>
      </c>
      <c r="M150" s="42"/>
      <c r="N150" s="46">
        <f t="shared" si="4"/>
        <v>0</v>
      </c>
      <c r="O150" s="46">
        <f t="shared" si="5"/>
        <v>0</v>
      </c>
      <c r="P150" s="35"/>
      <c r="Q150" s="35"/>
      <c r="R150" s="35"/>
      <c r="S150" s="35"/>
      <c r="T150" s="35"/>
      <c r="U150" s="35"/>
    </row>
    <row r="151" spans="1:21" ht="60" x14ac:dyDescent="0.2">
      <c r="A151" s="47"/>
      <c r="B151" s="57">
        <v>1</v>
      </c>
      <c r="C151" s="59">
        <v>0.1</v>
      </c>
      <c r="D151" s="54" t="s">
        <v>272</v>
      </c>
      <c r="E151" s="50" t="s">
        <v>40</v>
      </c>
      <c r="F151" s="50" t="s">
        <v>273</v>
      </c>
      <c r="G151" s="42"/>
      <c r="H151" s="50" t="s">
        <v>40</v>
      </c>
      <c r="I151" s="50" t="s">
        <v>448</v>
      </c>
      <c r="J151" s="42"/>
      <c r="K151" s="50" t="s">
        <v>40</v>
      </c>
      <c r="L151" s="50" t="s">
        <v>591</v>
      </c>
      <c r="M151" s="42"/>
      <c r="N151" s="46">
        <f t="shared" si="4"/>
        <v>0</v>
      </c>
      <c r="O151" s="46">
        <f t="shared" si="5"/>
        <v>0</v>
      </c>
      <c r="P151" s="35"/>
      <c r="Q151" s="35"/>
      <c r="R151" s="35"/>
      <c r="S151" s="35"/>
      <c r="T151" s="35"/>
      <c r="U151" s="35"/>
    </row>
    <row r="152" spans="1:21" ht="93" customHeight="1" x14ac:dyDescent="0.2">
      <c r="A152" s="47"/>
      <c r="B152" s="57">
        <v>2.5</v>
      </c>
      <c r="C152" s="59">
        <v>0.25</v>
      </c>
      <c r="D152" s="54" t="s">
        <v>274</v>
      </c>
      <c r="E152" s="50" t="s">
        <v>45</v>
      </c>
      <c r="F152" s="50" t="s">
        <v>275</v>
      </c>
      <c r="G152" s="42"/>
      <c r="H152" s="50" t="s">
        <v>40</v>
      </c>
      <c r="I152" s="50" t="s">
        <v>449</v>
      </c>
      <c r="J152" s="42"/>
      <c r="K152" s="50" t="s">
        <v>40</v>
      </c>
      <c r="L152" s="50" t="s">
        <v>592</v>
      </c>
      <c r="M152" s="42"/>
      <c r="N152" s="46">
        <f t="shared" si="4"/>
        <v>0</v>
      </c>
      <c r="O152" s="46">
        <f t="shared" si="5"/>
        <v>0</v>
      </c>
      <c r="P152" s="35"/>
      <c r="Q152" s="35"/>
      <c r="R152" s="35"/>
      <c r="S152" s="35"/>
      <c r="T152" s="35"/>
      <c r="U152" s="35"/>
    </row>
    <row r="153" spans="1:21" ht="75" x14ac:dyDescent="0.2">
      <c r="A153" s="47"/>
      <c r="B153" s="57">
        <v>2.5</v>
      </c>
      <c r="C153" s="59">
        <v>0.25</v>
      </c>
      <c r="D153" s="54" t="s">
        <v>276</v>
      </c>
      <c r="E153" s="50" t="s">
        <v>40</v>
      </c>
      <c r="F153" s="50" t="s">
        <v>630</v>
      </c>
      <c r="G153" s="42"/>
      <c r="H153" s="50" t="s">
        <v>40</v>
      </c>
      <c r="I153" s="50" t="s">
        <v>450</v>
      </c>
      <c r="J153" s="42"/>
      <c r="K153" s="50" t="s">
        <v>40</v>
      </c>
      <c r="L153" s="50" t="s">
        <v>593</v>
      </c>
      <c r="M153" s="42"/>
      <c r="N153" s="46">
        <f t="shared" si="4"/>
        <v>0</v>
      </c>
      <c r="O153" s="46">
        <f t="shared" si="5"/>
        <v>0</v>
      </c>
      <c r="P153" s="35"/>
      <c r="Q153" s="35"/>
      <c r="R153" s="35"/>
      <c r="S153" s="35"/>
      <c r="T153" s="35"/>
      <c r="U153" s="35"/>
    </row>
    <row r="154" spans="1:21" ht="107" customHeight="1" x14ac:dyDescent="0.2">
      <c r="A154" s="47"/>
      <c r="B154" s="57">
        <v>1</v>
      </c>
      <c r="C154" s="59">
        <v>0.1</v>
      </c>
      <c r="D154" s="54" t="s">
        <v>277</v>
      </c>
      <c r="E154" s="50" t="s">
        <v>40</v>
      </c>
      <c r="F154" s="50" t="s">
        <v>278</v>
      </c>
      <c r="G154" s="42"/>
      <c r="H154" s="50" t="s">
        <v>40</v>
      </c>
      <c r="I154" s="50" t="s">
        <v>451</v>
      </c>
      <c r="J154" s="42"/>
      <c r="K154" s="50" t="s">
        <v>40</v>
      </c>
      <c r="L154" s="50" t="s">
        <v>594</v>
      </c>
      <c r="M154" s="42"/>
      <c r="N154" s="46">
        <f t="shared" si="4"/>
        <v>0</v>
      </c>
      <c r="O154" s="46">
        <f t="shared" si="5"/>
        <v>0</v>
      </c>
      <c r="P154" s="35"/>
      <c r="Q154" s="35"/>
      <c r="R154" s="35"/>
      <c r="S154" s="35"/>
      <c r="T154" s="35"/>
      <c r="U154" s="35"/>
    </row>
    <row r="155" spans="1:21" ht="120" x14ac:dyDescent="0.2">
      <c r="A155" s="47"/>
      <c r="B155" s="57">
        <v>1</v>
      </c>
      <c r="C155" s="59">
        <v>0.1</v>
      </c>
      <c r="D155" s="54" t="s">
        <v>279</v>
      </c>
      <c r="E155" s="50" t="s">
        <v>45</v>
      </c>
      <c r="F155" s="50" t="s">
        <v>280</v>
      </c>
      <c r="G155" s="42"/>
      <c r="H155" s="50" t="s">
        <v>45</v>
      </c>
      <c r="I155" s="50" t="s">
        <v>452</v>
      </c>
      <c r="J155" s="42"/>
      <c r="K155" s="50" t="s">
        <v>45</v>
      </c>
      <c r="L155" s="50" t="s">
        <v>595</v>
      </c>
      <c r="M155" s="42"/>
      <c r="N155" s="46">
        <f t="shared" si="4"/>
        <v>0</v>
      </c>
      <c r="O155" s="46">
        <f t="shared" si="5"/>
        <v>0</v>
      </c>
      <c r="P155" s="35"/>
      <c r="Q155" s="35"/>
      <c r="R155" s="35"/>
      <c r="S155" s="35"/>
      <c r="T155" s="35"/>
      <c r="U155" s="35"/>
    </row>
    <row r="156" spans="1:21" ht="205" customHeight="1" x14ac:dyDescent="0.2">
      <c r="A156" s="47"/>
      <c r="B156" s="57">
        <v>1</v>
      </c>
      <c r="C156" s="59">
        <v>0.1</v>
      </c>
      <c r="D156" s="54" t="s">
        <v>281</v>
      </c>
      <c r="E156" s="50" t="s">
        <v>40</v>
      </c>
      <c r="F156" s="50" t="s">
        <v>282</v>
      </c>
      <c r="G156" s="42"/>
      <c r="H156" s="50" t="s">
        <v>45</v>
      </c>
      <c r="I156" s="50" t="s">
        <v>453</v>
      </c>
      <c r="J156" s="42"/>
      <c r="K156" s="50" t="s">
        <v>40</v>
      </c>
      <c r="L156" s="50" t="s">
        <v>596</v>
      </c>
      <c r="M156" s="42"/>
      <c r="N156" s="46">
        <f t="shared" si="4"/>
        <v>0</v>
      </c>
      <c r="O156" s="46">
        <f t="shared" si="5"/>
        <v>0</v>
      </c>
      <c r="P156" s="35"/>
      <c r="Q156" s="35"/>
      <c r="R156" s="35"/>
      <c r="S156" s="35"/>
      <c r="T156" s="35"/>
      <c r="U156" s="35"/>
    </row>
    <row r="157" spans="1:21" ht="161.5" customHeight="1" x14ac:dyDescent="0.2">
      <c r="A157" s="47"/>
      <c r="B157" s="57">
        <v>2.5</v>
      </c>
      <c r="C157" s="59">
        <v>0.25</v>
      </c>
      <c r="D157" s="54" t="s">
        <v>283</v>
      </c>
      <c r="E157" s="50" t="s">
        <v>40</v>
      </c>
      <c r="F157" s="50" t="s">
        <v>284</v>
      </c>
      <c r="G157" s="42"/>
      <c r="H157" s="50" t="s">
        <v>45</v>
      </c>
      <c r="I157" s="50" t="s">
        <v>652</v>
      </c>
      <c r="J157" s="42"/>
      <c r="K157" s="50" t="s">
        <v>40</v>
      </c>
      <c r="L157" s="50" t="s">
        <v>597</v>
      </c>
      <c r="M157" s="42"/>
      <c r="N157" s="46">
        <f t="shared" si="4"/>
        <v>0</v>
      </c>
      <c r="O157" s="46">
        <f t="shared" si="5"/>
        <v>0</v>
      </c>
      <c r="P157" s="35"/>
      <c r="Q157" s="35"/>
      <c r="R157" s="35"/>
      <c r="S157" s="35"/>
      <c r="T157" s="35"/>
      <c r="U157" s="35"/>
    </row>
    <row r="158" spans="1:21" ht="159.5" customHeight="1" x14ac:dyDescent="0.2">
      <c r="A158" s="47"/>
      <c r="B158" s="57">
        <v>1</v>
      </c>
      <c r="C158" s="59">
        <v>0.1</v>
      </c>
      <c r="D158" s="54" t="s">
        <v>285</v>
      </c>
      <c r="E158" s="50" t="s">
        <v>40</v>
      </c>
      <c r="F158" s="50" t="s">
        <v>286</v>
      </c>
      <c r="G158" s="42"/>
      <c r="H158" s="50" t="s">
        <v>45</v>
      </c>
      <c r="I158" s="50" t="s">
        <v>454</v>
      </c>
      <c r="J158" s="42"/>
      <c r="K158" s="50" t="s">
        <v>40</v>
      </c>
      <c r="L158" s="50" t="s">
        <v>598</v>
      </c>
      <c r="M158" s="42"/>
      <c r="N158" s="46">
        <f t="shared" si="4"/>
        <v>0</v>
      </c>
      <c r="O158" s="46">
        <f t="shared" si="5"/>
        <v>0</v>
      </c>
      <c r="P158" s="35"/>
      <c r="Q158" s="35"/>
      <c r="R158" s="35"/>
      <c r="S158" s="35"/>
      <c r="T158" s="35"/>
      <c r="U158" s="35"/>
    </row>
    <row r="159" spans="1:21" ht="105" x14ac:dyDescent="0.2">
      <c r="A159" s="47"/>
      <c r="B159" s="57">
        <v>2.5</v>
      </c>
      <c r="C159" s="59">
        <v>0.25</v>
      </c>
      <c r="D159" s="54" t="s">
        <v>287</v>
      </c>
      <c r="E159" s="50" t="s">
        <v>40</v>
      </c>
      <c r="F159" s="50" t="s">
        <v>288</v>
      </c>
      <c r="G159" s="42"/>
      <c r="H159" s="50" t="s">
        <v>40</v>
      </c>
      <c r="I159" s="50" t="s">
        <v>455</v>
      </c>
      <c r="J159" s="42"/>
      <c r="K159" s="50" t="s">
        <v>40</v>
      </c>
      <c r="L159" s="50" t="s">
        <v>599</v>
      </c>
      <c r="M159" s="42"/>
      <c r="N159" s="46">
        <f t="shared" si="4"/>
        <v>0</v>
      </c>
      <c r="O159" s="46">
        <f t="shared" si="5"/>
        <v>0</v>
      </c>
      <c r="P159" s="35"/>
      <c r="Q159" s="35"/>
      <c r="R159" s="35"/>
      <c r="S159" s="35"/>
      <c r="T159" s="35"/>
      <c r="U159" s="35"/>
    </row>
    <row r="160" spans="1:21" ht="128.5" customHeight="1" x14ac:dyDescent="0.2">
      <c r="A160" s="47"/>
      <c r="B160" s="57">
        <v>1</v>
      </c>
      <c r="C160" s="59">
        <v>0.1</v>
      </c>
      <c r="D160" s="54" t="s">
        <v>289</v>
      </c>
      <c r="E160" s="50" t="s">
        <v>40</v>
      </c>
      <c r="F160" s="50" t="s">
        <v>290</v>
      </c>
      <c r="G160" s="42"/>
      <c r="H160" s="50" t="s">
        <v>45</v>
      </c>
      <c r="I160" s="50" t="s">
        <v>456</v>
      </c>
      <c r="J160" s="42"/>
      <c r="K160" s="50" t="s">
        <v>45</v>
      </c>
      <c r="L160" s="50" t="s">
        <v>600</v>
      </c>
      <c r="M160" s="42"/>
      <c r="N160" s="46">
        <f t="shared" si="4"/>
        <v>0</v>
      </c>
      <c r="O160" s="46">
        <f t="shared" si="5"/>
        <v>0</v>
      </c>
      <c r="P160" s="35"/>
      <c r="Q160" s="35"/>
      <c r="R160" s="35"/>
      <c r="S160" s="35"/>
      <c r="T160" s="35"/>
      <c r="U160" s="35"/>
    </row>
    <row r="161" spans="1:21" ht="160" customHeight="1" x14ac:dyDescent="0.2">
      <c r="A161" s="47"/>
      <c r="B161" s="57">
        <v>1</v>
      </c>
      <c r="C161" s="59">
        <v>0.1</v>
      </c>
      <c r="D161" s="54" t="s">
        <v>291</v>
      </c>
      <c r="E161" s="50" t="s">
        <v>40</v>
      </c>
      <c r="F161" s="50" t="s">
        <v>292</v>
      </c>
      <c r="G161" s="42"/>
      <c r="H161" s="50" t="s">
        <v>40</v>
      </c>
      <c r="I161" s="50" t="s">
        <v>457</v>
      </c>
      <c r="J161" s="42"/>
      <c r="K161" s="50" t="s">
        <v>45</v>
      </c>
      <c r="L161" s="50" t="s">
        <v>601</v>
      </c>
      <c r="M161" s="42"/>
      <c r="N161" s="46">
        <f t="shared" si="4"/>
        <v>0</v>
      </c>
      <c r="O161" s="46">
        <f t="shared" si="5"/>
        <v>0</v>
      </c>
      <c r="P161" s="35"/>
      <c r="Q161" s="35"/>
      <c r="R161" s="35"/>
      <c r="S161" s="35"/>
      <c r="T161" s="35"/>
      <c r="U161" s="35"/>
    </row>
    <row r="162" spans="1:21" ht="165" x14ac:dyDescent="0.2">
      <c r="A162" s="47"/>
      <c r="B162" s="57">
        <v>1</v>
      </c>
      <c r="C162" s="59">
        <v>0.1</v>
      </c>
      <c r="D162" s="54" t="s">
        <v>293</v>
      </c>
      <c r="E162" s="50" t="s">
        <v>40</v>
      </c>
      <c r="F162" s="50" t="s">
        <v>294</v>
      </c>
      <c r="G162" s="42"/>
      <c r="H162" s="50" t="s">
        <v>45</v>
      </c>
      <c r="I162" s="50" t="s">
        <v>458</v>
      </c>
      <c r="J162" s="42"/>
      <c r="K162" s="50" t="s">
        <v>40</v>
      </c>
      <c r="L162" s="50" t="s">
        <v>602</v>
      </c>
      <c r="M162" s="42"/>
      <c r="N162" s="46">
        <f t="shared" si="4"/>
        <v>0</v>
      </c>
      <c r="O162" s="46">
        <f t="shared" si="5"/>
        <v>0</v>
      </c>
      <c r="P162" s="35"/>
      <c r="Q162" s="35"/>
      <c r="R162" s="35"/>
      <c r="S162" s="35"/>
      <c r="T162" s="35"/>
      <c r="U162" s="35"/>
    </row>
    <row r="163" spans="1:21" ht="300" x14ac:dyDescent="0.2">
      <c r="A163" s="47"/>
      <c r="B163" s="57">
        <v>1</v>
      </c>
      <c r="C163" s="59">
        <v>0.1</v>
      </c>
      <c r="D163" s="54" t="s">
        <v>295</v>
      </c>
      <c r="E163" s="50" t="s">
        <v>45</v>
      </c>
      <c r="F163" s="50" t="s">
        <v>296</v>
      </c>
      <c r="G163" s="42"/>
      <c r="H163" s="50" t="s">
        <v>45</v>
      </c>
      <c r="I163" s="60" t="s">
        <v>648</v>
      </c>
      <c r="J163" s="42"/>
      <c r="K163" s="50" t="s">
        <v>40</v>
      </c>
      <c r="L163" s="50" t="s">
        <v>603</v>
      </c>
      <c r="M163" s="42"/>
      <c r="N163" s="46">
        <f t="shared" ref="N163:N183" si="8">SUM(A163*C163)</f>
        <v>0</v>
      </c>
      <c r="O163" s="46">
        <f t="shared" ref="O163:O183" si="9">SUM(A163*B163)</f>
        <v>0</v>
      </c>
      <c r="P163" s="35"/>
      <c r="Q163" s="35"/>
      <c r="R163" s="35"/>
      <c r="S163" s="35"/>
      <c r="T163" s="35"/>
      <c r="U163" s="35"/>
    </row>
    <row r="164" spans="1:21" ht="167.5" customHeight="1" x14ac:dyDescent="0.2">
      <c r="A164" s="47"/>
      <c r="B164" s="57">
        <v>1</v>
      </c>
      <c r="C164" s="59">
        <v>0.1</v>
      </c>
      <c r="D164" s="54" t="s">
        <v>297</v>
      </c>
      <c r="E164" s="50" t="s">
        <v>40</v>
      </c>
      <c r="F164" s="50" t="s">
        <v>298</v>
      </c>
      <c r="G164" s="42"/>
      <c r="H164" s="50" t="s">
        <v>45</v>
      </c>
      <c r="I164" s="50" t="s">
        <v>459</v>
      </c>
      <c r="J164" s="42"/>
      <c r="K164" s="50" t="s">
        <v>40</v>
      </c>
      <c r="L164" s="50" t="s">
        <v>604</v>
      </c>
      <c r="M164" s="42"/>
      <c r="N164" s="46">
        <f t="shared" si="8"/>
        <v>0</v>
      </c>
      <c r="O164" s="46">
        <f t="shared" si="9"/>
        <v>0</v>
      </c>
      <c r="P164" s="35"/>
      <c r="Q164" s="35"/>
      <c r="R164" s="35"/>
      <c r="S164" s="35"/>
      <c r="T164" s="35"/>
      <c r="U164" s="35"/>
    </row>
    <row r="165" spans="1:21" ht="177.5" customHeight="1" x14ac:dyDescent="0.2">
      <c r="A165" s="47"/>
      <c r="B165" s="57">
        <v>1</v>
      </c>
      <c r="C165" s="59">
        <v>0.1</v>
      </c>
      <c r="D165" s="54" t="s">
        <v>299</v>
      </c>
      <c r="E165" s="50" t="s">
        <v>40</v>
      </c>
      <c r="F165" s="50" t="s">
        <v>300</v>
      </c>
      <c r="G165" s="42"/>
      <c r="H165" s="50" t="s">
        <v>40</v>
      </c>
      <c r="I165" s="50" t="s">
        <v>460</v>
      </c>
      <c r="J165" s="42"/>
      <c r="K165" s="50" t="s">
        <v>45</v>
      </c>
      <c r="L165" s="50" t="s">
        <v>605</v>
      </c>
      <c r="M165" s="42"/>
      <c r="N165" s="46">
        <f t="shared" si="8"/>
        <v>0</v>
      </c>
      <c r="O165" s="46">
        <f t="shared" si="9"/>
        <v>0</v>
      </c>
      <c r="P165" s="35"/>
      <c r="Q165" s="35"/>
      <c r="R165" s="35"/>
      <c r="S165" s="35"/>
      <c r="T165" s="35"/>
      <c r="U165" s="35"/>
    </row>
    <row r="166" spans="1:21" ht="105" x14ac:dyDescent="0.2">
      <c r="A166" s="47"/>
      <c r="B166" s="57">
        <v>1</v>
      </c>
      <c r="C166" s="59">
        <v>0.1</v>
      </c>
      <c r="D166" s="54" t="s">
        <v>301</v>
      </c>
      <c r="E166" s="50" t="s">
        <v>45</v>
      </c>
      <c r="F166" s="50" t="s">
        <v>302</v>
      </c>
      <c r="G166" s="42"/>
      <c r="H166" s="50" t="s">
        <v>40</v>
      </c>
      <c r="I166" s="50" t="s">
        <v>461</v>
      </c>
      <c r="J166" s="42"/>
      <c r="K166" s="50" t="s">
        <v>40</v>
      </c>
      <c r="L166" s="50" t="s">
        <v>606</v>
      </c>
      <c r="M166" s="42"/>
      <c r="N166" s="46">
        <f t="shared" si="8"/>
        <v>0</v>
      </c>
      <c r="O166" s="46">
        <f t="shared" si="9"/>
        <v>0</v>
      </c>
      <c r="P166" s="35"/>
      <c r="Q166" s="35"/>
      <c r="R166" s="35"/>
      <c r="S166" s="35"/>
      <c r="T166" s="35"/>
      <c r="U166" s="35"/>
    </row>
    <row r="167" spans="1:21" ht="96" customHeight="1" x14ac:dyDescent="0.2">
      <c r="A167" s="47"/>
      <c r="B167" s="57">
        <v>1</v>
      </c>
      <c r="C167" s="59">
        <v>0.1</v>
      </c>
      <c r="D167" s="54" t="s">
        <v>303</v>
      </c>
      <c r="E167" s="50" t="s">
        <v>40</v>
      </c>
      <c r="F167" s="50" t="s">
        <v>304</v>
      </c>
      <c r="G167" s="42"/>
      <c r="H167" s="50" t="s">
        <v>40</v>
      </c>
      <c r="I167" s="50" t="s">
        <v>462</v>
      </c>
      <c r="J167" s="42"/>
      <c r="K167" s="50" t="s">
        <v>40</v>
      </c>
      <c r="L167" s="50" t="s">
        <v>607</v>
      </c>
      <c r="M167" s="42"/>
      <c r="N167" s="46">
        <f t="shared" si="8"/>
        <v>0</v>
      </c>
      <c r="O167" s="46">
        <f t="shared" si="9"/>
        <v>0</v>
      </c>
      <c r="P167" s="35"/>
      <c r="Q167" s="35"/>
      <c r="R167" s="35"/>
      <c r="S167" s="35"/>
      <c r="T167" s="35"/>
      <c r="U167" s="35"/>
    </row>
    <row r="168" spans="1:21" ht="237" customHeight="1" x14ac:dyDescent="0.2">
      <c r="A168" s="47"/>
      <c r="B168" s="57">
        <v>1</v>
      </c>
      <c r="C168" s="59">
        <v>0.1</v>
      </c>
      <c r="D168" s="54" t="s">
        <v>305</v>
      </c>
      <c r="E168" s="50" t="s">
        <v>40</v>
      </c>
      <c r="F168" s="50" t="s">
        <v>306</v>
      </c>
      <c r="G168" s="42"/>
      <c r="H168" s="50" t="s">
        <v>45</v>
      </c>
      <c r="I168" s="50" t="s">
        <v>463</v>
      </c>
      <c r="J168" s="42"/>
      <c r="K168" s="50" t="s">
        <v>40</v>
      </c>
      <c r="L168" s="50" t="s">
        <v>608</v>
      </c>
      <c r="M168" s="42"/>
      <c r="N168" s="46">
        <f t="shared" si="8"/>
        <v>0</v>
      </c>
      <c r="O168" s="46">
        <f t="shared" si="9"/>
        <v>0</v>
      </c>
      <c r="P168" s="35"/>
      <c r="Q168" s="35"/>
      <c r="R168" s="35"/>
      <c r="S168" s="35"/>
      <c r="T168" s="35"/>
      <c r="U168" s="35"/>
    </row>
    <row r="169" spans="1:21" ht="223.5" customHeight="1" x14ac:dyDescent="0.2">
      <c r="A169" s="47"/>
      <c r="B169" s="57">
        <v>1</v>
      </c>
      <c r="C169" s="59">
        <v>0.1</v>
      </c>
      <c r="D169" s="54" t="s">
        <v>307</v>
      </c>
      <c r="E169" s="50" t="s">
        <v>40</v>
      </c>
      <c r="F169" s="50" t="s">
        <v>308</v>
      </c>
      <c r="G169" s="42"/>
      <c r="H169" s="50" t="s">
        <v>40</v>
      </c>
      <c r="I169" s="50" t="s">
        <v>464</v>
      </c>
      <c r="J169" s="42"/>
      <c r="K169" s="50" t="s">
        <v>45</v>
      </c>
      <c r="L169" s="50" t="s">
        <v>609</v>
      </c>
      <c r="M169" s="42"/>
      <c r="N169" s="46">
        <f t="shared" si="8"/>
        <v>0</v>
      </c>
      <c r="O169" s="46">
        <f t="shared" si="9"/>
        <v>0</v>
      </c>
      <c r="P169" s="35"/>
      <c r="Q169" s="35"/>
      <c r="R169" s="35"/>
      <c r="S169" s="35"/>
      <c r="T169" s="35"/>
      <c r="U169" s="35"/>
    </row>
    <row r="170" spans="1:21" ht="115" customHeight="1" x14ac:dyDescent="0.2">
      <c r="A170" s="47"/>
      <c r="B170" s="57">
        <v>1</v>
      </c>
      <c r="C170" s="59">
        <v>0.1</v>
      </c>
      <c r="D170" s="54" t="s">
        <v>309</v>
      </c>
      <c r="E170" s="50" t="s">
        <v>40</v>
      </c>
      <c r="F170" s="50" t="s">
        <v>310</v>
      </c>
      <c r="G170" s="42"/>
      <c r="H170" s="50" t="s">
        <v>40</v>
      </c>
      <c r="I170" s="50" t="s">
        <v>465</v>
      </c>
      <c r="J170" s="42"/>
      <c r="K170" s="50" t="s">
        <v>40</v>
      </c>
      <c r="L170" s="50" t="s">
        <v>610</v>
      </c>
      <c r="M170" s="42"/>
      <c r="N170" s="46">
        <f t="shared" si="8"/>
        <v>0</v>
      </c>
      <c r="O170" s="46">
        <f t="shared" si="9"/>
        <v>0</v>
      </c>
      <c r="P170" s="35"/>
      <c r="Q170" s="35"/>
      <c r="R170" s="35"/>
      <c r="S170" s="35"/>
      <c r="T170" s="35"/>
      <c r="U170" s="35"/>
    </row>
    <row r="171" spans="1:21" ht="217.5" customHeight="1" x14ac:dyDescent="0.2">
      <c r="A171" s="47"/>
      <c r="B171" s="57">
        <v>1</v>
      </c>
      <c r="C171" s="59">
        <v>0.1</v>
      </c>
      <c r="D171" s="54" t="s">
        <v>311</v>
      </c>
      <c r="E171" s="50" t="s">
        <v>40</v>
      </c>
      <c r="F171" s="50" t="s">
        <v>312</v>
      </c>
      <c r="G171" s="42"/>
      <c r="H171" s="50" t="s">
        <v>40</v>
      </c>
      <c r="I171" s="50" t="s">
        <v>466</v>
      </c>
      <c r="J171" s="42"/>
      <c r="K171" s="50" t="s">
        <v>45</v>
      </c>
      <c r="L171" s="50" t="s">
        <v>611</v>
      </c>
      <c r="M171" s="42"/>
      <c r="N171" s="46">
        <f t="shared" si="8"/>
        <v>0</v>
      </c>
      <c r="O171" s="46">
        <f t="shared" si="9"/>
        <v>0</v>
      </c>
      <c r="P171" s="35"/>
      <c r="Q171" s="35"/>
      <c r="R171" s="35"/>
      <c r="S171" s="35"/>
      <c r="T171" s="35"/>
      <c r="U171" s="35"/>
    </row>
    <row r="172" spans="1:21" ht="240" x14ac:dyDescent="0.2">
      <c r="A172" s="47"/>
      <c r="B172" s="57">
        <v>2.5</v>
      </c>
      <c r="C172" s="59">
        <v>0.25</v>
      </c>
      <c r="D172" s="54" t="s">
        <v>313</v>
      </c>
      <c r="E172" s="50" t="s">
        <v>45</v>
      </c>
      <c r="F172" s="50" t="s">
        <v>314</v>
      </c>
      <c r="G172" s="42"/>
      <c r="H172" s="50" t="s">
        <v>45</v>
      </c>
      <c r="I172" s="50" t="s">
        <v>467</v>
      </c>
      <c r="J172" s="42"/>
      <c r="K172" s="50" t="s">
        <v>45</v>
      </c>
      <c r="L172" s="50" t="s">
        <v>612</v>
      </c>
      <c r="M172" s="42"/>
      <c r="N172" s="46">
        <f t="shared" si="8"/>
        <v>0</v>
      </c>
      <c r="O172" s="46">
        <f t="shared" si="9"/>
        <v>0</v>
      </c>
      <c r="P172" s="35"/>
      <c r="Q172" s="35"/>
      <c r="R172" s="35"/>
      <c r="S172" s="35"/>
      <c r="T172" s="35"/>
      <c r="U172" s="35"/>
    </row>
    <row r="173" spans="1:21" ht="208.5" customHeight="1" x14ac:dyDescent="0.2">
      <c r="A173" s="47"/>
      <c r="B173" s="57">
        <v>1</v>
      </c>
      <c r="C173" s="59">
        <v>0.1</v>
      </c>
      <c r="D173" s="54" t="s">
        <v>315</v>
      </c>
      <c r="E173" s="50" t="s">
        <v>40</v>
      </c>
      <c r="F173" s="50" t="s">
        <v>316</v>
      </c>
      <c r="G173" s="42"/>
      <c r="H173" s="50" t="s">
        <v>45</v>
      </c>
      <c r="I173" s="50" t="s">
        <v>468</v>
      </c>
      <c r="J173" s="42"/>
      <c r="K173" s="50" t="s">
        <v>45</v>
      </c>
      <c r="L173" s="50" t="s">
        <v>613</v>
      </c>
      <c r="M173" s="42"/>
      <c r="N173" s="46">
        <f t="shared" si="8"/>
        <v>0</v>
      </c>
      <c r="O173" s="46">
        <f t="shared" si="9"/>
        <v>0</v>
      </c>
      <c r="P173" s="35"/>
      <c r="Q173" s="35"/>
      <c r="R173" s="35"/>
      <c r="S173" s="35"/>
      <c r="T173" s="35"/>
      <c r="U173" s="35"/>
    </row>
    <row r="174" spans="1:21" ht="131" customHeight="1" x14ac:dyDescent="0.2">
      <c r="A174" s="47"/>
      <c r="B174" s="57">
        <v>1</v>
      </c>
      <c r="C174" s="59">
        <v>0.1</v>
      </c>
      <c r="D174" s="54" t="s">
        <v>317</v>
      </c>
      <c r="E174" s="50" t="s">
        <v>40</v>
      </c>
      <c r="F174" s="50" t="s">
        <v>318</v>
      </c>
      <c r="G174" s="42"/>
      <c r="H174" s="50" t="s">
        <v>40</v>
      </c>
      <c r="I174" s="50" t="s">
        <v>469</v>
      </c>
      <c r="J174" s="42"/>
      <c r="K174" s="50" t="s">
        <v>40</v>
      </c>
      <c r="L174" s="50" t="s">
        <v>614</v>
      </c>
      <c r="M174" s="42"/>
      <c r="N174" s="46">
        <f t="shared" si="8"/>
        <v>0</v>
      </c>
      <c r="O174" s="46">
        <f t="shared" si="9"/>
        <v>0</v>
      </c>
      <c r="P174" s="35"/>
      <c r="Q174" s="35"/>
      <c r="R174" s="35"/>
      <c r="S174" s="35"/>
      <c r="T174" s="35"/>
      <c r="U174" s="35"/>
    </row>
    <row r="175" spans="1:21" ht="224" customHeight="1" x14ac:dyDescent="0.2">
      <c r="A175" s="47"/>
      <c r="B175" s="57">
        <v>1</v>
      </c>
      <c r="C175" s="59">
        <v>0.1</v>
      </c>
      <c r="D175" s="54" t="s">
        <v>319</v>
      </c>
      <c r="E175" s="50" t="s">
        <v>40</v>
      </c>
      <c r="F175" s="50" t="s">
        <v>320</v>
      </c>
      <c r="G175" s="42"/>
      <c r="H175" s="50" t="s">
        <v>45</v>
      </c>
      <c r="I175" s="50" t="s">
        <v>470</v>
      </c>
      <c r="J175" s="42"/>
      <c r="K175" s="50" t="s">
        <v>40</v>
      </c>
      <c r="L175" s="50" t="s">
        <v>615</v>
      </c>
      <c r="M175" s="42"/>
      <c r="N175" s="46">
        <f t="shared" si="8"/>
        <v>0</v>
      </c>
      <c r="O175" s="46">
        <f t="shared" si="9"/>
        <v>0</v>
      </c>
      <c r="P175" s="35"/>
      <c r="Q175" s="35"/>
      <c r="R175" s="35"/>
      <c r="S175" s="35"/>
      <c r="T175" s="35"/>
      <c r="U175" s="35"/>
    </row>
    <row r="176" spans="1:21" ht="336.5" customHeight="1" x14ac:dyDescent="0.2">
      <c r="A176" s="47"/>
      <c r="B176" s="57">
        <v>2.5</v>
      </c>
      <c r="C176" s="59">
        <v>0.25</v>
      </c>
      <c r="D176" s="54" t="s">
        <v>321</v>
      </c>
      <c r="E176" s="50" t="s">
        <v>45</v>
      </c>
      <c r="F176" s="50" t="s">
        <v>322</v>
      </c>
      <c r="G176" s="42"/>
      <c r="H176" s="50" t="s">
        <v>45</v>
      </c>
      <c r="I176" s="50" t="s">
        <v>471</v>
      </c>
      <c r="J176" s="42"/>
      <c r="K176" s="50" t="s">
        <v>45</v>
      </c>
      <c r="L176" s="50" t="s">
        <v>616</v>
      </c>
      <c r="M176" s="42"/>
      <c r="N176" s="46">
        <f t="shared" si="8"/>
        <v>0</v>
      </c>
      <c r="O176" s="46">
        <f t="shared" si="9"/>
        <v>0</v>
      </c>
      <c r="P176" s="35"/>
      <c r="Q176" s="35"/>
      <c r="R176" s="35"/>
      <c r="S176" s="35"/>
      <c r="T176" s="35"/>
      <c r="U176" s="35"/>
    </row>
    <row r="177" spans="1:21" ht="165" x14ac:dyDescent="0.2">
      <c r="A177" s="47"/>
      <c r="B177" s="57">
        <v>1</v>
      </c>
      <c r="C177" s="59">
        <v>0.1</v>
      </c>
      <c r="D177" s="54" t="s">
        <v>323</v>
      </c>
      <c r="E177" s="50" t="s">
        <v>45</v>
      </c>
      <c r="F177" s="50" t="s">
        <v>324</v>
      </c>
      <c r="G177" s="42"/>
      <c r="H177" s="50" t="s">
        <v>45</v>
      </c>
      <c r="I177" s="50" t="s">
        <v>472</v>
      </c>
      <c r="J177" s="42"/>
      <c r="K177" s="50" t="s">
        <v>45</v>
      </c>
      <c r="L177" s="50" t="s">
        <v>650</v>
      </c>
      <c r="M177" s="42"/>
      <c r="N177" s="46">
        <f t="shared" si="8"/>
        <v>0</v>
      </c>
      <c r="O177" s="46">
        <f t="shared" si="9"/>
        <v>0</v>
      </c>
      <c r="P177" s="35"/>
      <c r="Q177" s="35"/>
      <c r="R177" s="35"/>
      <c r="S177" s="35"/>
      <c r="T177" s="35"/>
      <c r="U177" s="35"/>
    </row>
    <row r="178" spans="1:21" ht="91.5" customHeight="1" x14ac:dyDescent="0.2">
      <c r="A178" s="47"/>
      <c r="B178" s="57">
        <v>1</v>
      </c>
      <c r="C178" s="59">
        <v>0.1</v>
      </c>
      <c r="D178" s="54" t="s">
        <v>325</v>
      </c>
      <c r="E178" s="50" t="s">
        <v>40</v>
      </c>
      <c r="F178" s="50" t="s">
        <v>326</v>
      </c>
      <c r="G178" s="42"/>
      <c r="H178" s="50" t="s">
        <v>40</v>
      </c>
      <c r="I178" s="50" t="s">
        <v>473</v>
      </c>
      <c r="J178" s="42"/>
      <c r="K178" s="50" t="s">
        <v>40</v>
      </c>
      <c r="L178" s="50" t="s">
        <v>617</v>
      </c>
      <c r="M178" s="42"/>
      <c r="N178" s="46">
        <f t="shared" si="8"/>
        <v>0</v>
      </c>
      <c r="O178" s="46">
        <f t="shared" si="9"/>
        <v>0</v>
      </c>
      <c r="P178" s="35"/>
      <c r="Q178" s="35"/>
      <c r="R178" s="35"/>
      <c r="S178" s="35"/>
      <c r="T178" s="35"/>
      <c r="U178" s="35"/>
    </row>
    <row r="179" spans="1:21" ht="150" x14ac:dyDescent="0.2">
      <c r="A179" s="47"/>
      <c r="B179" s="57">
        <v>1</v>
      </c>
      <c r="C179" s="59">
        <v>0.1</v>
      </c>
      <c r="D179" s="54" t="s">
        <v>327</v>
      </c>
      <c r="E179" s="50" t="s">
        <v>45</v>
      </c>
      <c r="F179" s="50" t="s">
        <v>328</v>
      </c>
      <c r="G179" s="42"/>
      <c r="H179" s="50" t="s">
        <v>45</v>
      </c>
      <c r="I179" s="50" t="s">
        <v>474</v>
      </c>
      <c r="J179" s="42"/>
      <c r="K179" s="50" t="s">
        <v>45</v>
      </c>
      <c r="L179" s="50" t="s">
        <v>618</v>
      </c>
      <c r="M179" s="42"/>
      <c r="N179" s="46">
        <f t="shared" si="8"/>
        <v>0</v>
      </c>
      <c r="O179" s="46">
        <f t="shared" si="9"/>
        <v>0</v>
      </c>
      <c r="P179" s="35"/>
      <c r="Q179" s="35"/>
      <c r="R179" s="35"/>
      <c r="S179" s="35"/>
      <c r="T179" s="35"/>
      <c r="U179" s="35"/>
    </row>
    <row r="180" spans="1:21" ht="60" x14ac:dyDescent="0.2">
      <c r="A180" s="47"/>
      <c r="B180" s="57">
        <v>1</v>
      </c>
      <c r="C180" s="59">
        <v>0.1</v>
      </c>
      <c r="D180" s="54" t="s">
        <v>329</v>
      </c>
      <c r="E180" s="50" t="s">
        <v>40</v>
      </c>
      <c r="F180" s="50" t="s">
        <v>330</v>
      </c>
      <c r="G180" s="42"/>
      <c r="H180" s="50" t="s">
        <v>40</v>
      </c>
      <c r="I180" s="50" t="s">
        <v>475</v>
      </c>
      <c r="J180" s="42"/>
      <c r="K180" s="50" t="s">
        <v>40</v>
      </c>
      <c r="L180" s="50" t="s">
        <v>619</v>
      </c>
      <c r="M180" s="42"/>
      <c r="N180" s="46">
        <f t="shared" si="8"/>
        <v>0</v>
      </c>
      <c r="O180" s="46">
        <f t="shared" si="9"/>
        <v>0</v>
      </c>
      <c r="P180" s="35"/>
      <c r="Q180" s="35"/>
      <c r="R180" s="35"/>
      <c r="S180" s="35"/>
      <c r="T180" s="35"/>
      <c r="U180" s="35"/>
    </row>
    <row r="181" spans="1:21" ht="145" customHeight="1" x14ac:dyDescent="0.2">
      <c r="A181" s="47"/>
      <c r="B181" s="57">
        <v>1</v>
      </c>
      <c r="C181" s="59">
        <v>0.1</v>
      </c>
      <c r="D181" s="54" t="s">
        <v>331</v>
      </c>
      <c r="E181" s="50" t="s">
        <v>40</v>
      </c>
      <c r="F181" s="50" t="s">
        <v>332</v>
      </c>
      <c r="G181" s="42"/>
      <c r="H181" s="50" t="s">
        <v>40</v>
      </c>
      <c r="I181" s="50" t="s">
        <v>476</v>
      </c>
      <c r="J181" s="42"/>
      <c r="K181" s="50" t="s">
        <v>40</v>
      </c>
      <c r="L181" s="50" t="s">
        <v>620</v>
      </c>
      <c r="M181" s="42"/>
      <c r="N181" s="46">
        <f t="shared" si="8"/>
        <v>0</v>
      </c>
      <c r="O181" s="46">
        <f t="shared" si="9"/>
        <v>0</v>
      </c>
      <c r="P181" s="35"/>
      <c r="Q181" s="35"/>
      <c r="R181" s="35"/>
      <c r="S181" s="35"/>
      <c r="T181" s="35"/>
      <c r="U181" s="35"/>
    </row>
    <row r="182" spans="1:21" ht="112" customHeight="1" x14ac:dyDescent="0.2">
      <c r="A182" s="47"/>
      <c r="B182" s="57">
        <v>1</v>
      </c>
      <c r="C182" s="59">
        <v>0.1</v>
      </c>
      <c r="D182" s="54" t="s">
        <v>333</v>
      </c>
      <c r="E182" s="50" t="s">
        <v>40</v>
      </c>
      <c r="F182" s="50" t="s">
        <v>334</v>
      </c>
      <c r="G182" s="42"/>
      <c r="H182" s="50" t="s">
        <v>45</v>
      </c>
      <c r="I182" s="50" t="s">
        <v>477</v>
      </c>
      <c r="J182" s="42"/>
      <c r="K182" s="50" t="s">
        <v>40</v>
      </c>
      <c r="L182" s="50" t="s">
        <v>621</v>
      </c>
      <c r="M182" s="42"/>
      <c r="N182" s="46">
        <f t="shared" si="8"/>
        <v>0</v>
      </c>
      <c r="O182" s="46">
        <f t="shared" si="9"/>
        <v>0</v>
      </c>
      <c r="P182" s="35"/>
      <c r="Q182" s="35"/>
      <c r="R182" s="35"/>
      <c r="S182" s="35"/>
      <c r="T182" s="35"/>
      <c r="U182" s="35"/>
    </row>
    <row r="183" spans="1:21" ht="172" customHeight="1" x14ac:dyDescent="0.2">
      <c r="A183" s="47"/>
      <c r="B183" s="57">
        <v>1</v>
      </c>
      <c r="C183" s="59">
        <v>0.1</v>
      </c>
      <c r="D183" s="54" t="s">
        <v>335</v>
      </c>
      <c r="E183" s="50" t="s">
        <v>40</v>
      </c>
      <c r="F183" s="50" t="s">
        <v>336</v>
      </c>
      <c r="G183" s="42"/>
      <c r="H183" s="50" t="s">
        <v>40</v>
      </c>
      <c r="I183" s="50" t="s">
        <v>478</v>
      </c>
      <c r="J183" s="42"/>
      <c r="K183" s="50" t="s">
        <v>45</v>
      </c>
      <c r="L183" s="50" t="s">
        <v>622</v>
      </c>
      <c r="M183" s="42"/>
      <c r="N183" s="46">
        <f t="shared" si="8"/>
        <v>0</v>
      </c>
      <c r="O183" s="46">
        <f t="shared" si="9"/>
        <v>0</v>
      </c>
      <c r="P183" s="35"/>
      <c r="Q183" s="35"/>
      <c r="R183" s="35"/>
      <c r="S183" s="35"/>
      <c r="T183" s="35"/>
      <c r="U183" s="35"/>
    </row>
    <row r="184" spans="1:21" s="9" customFormat="1" ht="19" x14ac:dyDescent="0.25">
      <c r="A184" s="16"/>
      <c r="B184" s="15"/>
      <c r="C184" s="15"/>
      <c r="D184" s="12"/>
      <c r="E184" s="12"/>
      <c r="F184" s="12"/>
      <c r="G184" s="13"/>
      <c r="H184" s="12"/>
      <c r="I184" s="12"/>
      <c r="J184" s="13"/>
      <c r="K184" s="12"/>
      <c r="L184" s="61" t="s">
        <v>10</v>
      </c>
      <c r="M184" s="62"/>
      <c r="N184" s="62"/>
      <c r="O184" s="48">
        <f>SUM(O28:O183)</f>
        <v>0</v>
      </c>
      <c r="P184" s="15"/>
      <c r="Q184" s="15"/>
      <c r="R184" s="15"/>
      <c r="S184" s="15"/>
      <c r="T184" s="15"/>
      <c r="U184" s="15"/>
    </row>
    <row r="185" spans="1:21" s="9" customFormat="1" ht="19" x14ac:dyDescent="0.25">
      <c r="A185" s="16"/>
      <c r="B185" s="15"/>
      <c r="C185" s="15"/>
      <c r="D185" s="12"/>
      <c r="E185" s="12"/>
      <c r="F185" s="12"/>
      <c r="G185" s="13"/>
      <c r="H185" s="12"/>
      <c r="I185" s="12"/>
      <c r="J185" s="13"/>
      <c r="K185" s="12"/>
      <c r="L185" s="61" t="s">
        <v>11</v>
      </c>
      <c r="M185" s="61"/>
      <c r="N185" s="61"/>
      <c r="O185" s="48">
        <f>SUM(N28:N183)</f>
        <v>0</v>
      </c>
      <c r="P185" s="15"/>
      <c r="Q185" s="15"/>
      <c r="R185" s="15"/>
      <c r="S185" s="15"/>
      <c r="T185" s="15"/>
      <c r="U185" s="15"/>
    </row>
    <row r="186" spans="1:21" x14ac:dyDescent="0.2">
      <c r="A186" s="36"/>
      <c r="B186" s="35"/>
      <c r="C186" s="37"/>
      <c r="D186" s="38"/>
      <c r="E186" s="38"/>
      <c r="F186" s="38"/>
      <c r="G186" s="39"/>
      <c r="H186" s="38"/>
      <c r="I186" s="38"/>
      <c r="J186" s="39"/>
      <c r="K186" s="38"/>
      <c r="L186" s="38"/>
      <c r="M186" s="39"/>
      <c r="N186" s="40"/>
      <c r="O186" s="40"/>
      <c r="P186" s="35"/>
      <c r="Q186" s="35"/>
      <c r="R186" s="35"/>
      <c r="S186" s="35"/>
      <c r="T186" s="35"/>
      <c r="U186" s="35"/>
    </row>
    <row r="187" spans="1:21" x14ac:dyDescent="0.2">
      <c r="A187" s="36"/>
      <c r="B187" s="35"/>
      <c r="C187" s="35"/>
      <c r="D187" s="38"/>
      <c r="E187" s="38"/>
      <c r="F187" s="38"/>
      <c r="G187" s="39"/>
      <c r="H187" s="38"/>
      <c r="I187" s="38"/>
      <c r="J187" s="39"/>
      <c r="K187" s="38"/>
      <c r="L187" s="38"/>
      <c r="M187" s="39"/>
      <c r="N187" s="40"/>
      <c r="O187" s="40"/>
      <c r="P187" s="35"/>
      <c r="Q187" s="35"/>
      <c r="R187" s="35"/>
      <c r="S187" s="35"/>
      <c r="T187" s="35"/>
      <c r="U187" s="35"/>
    </row>
    <row r="188" spans="1:21" x14ac:dyDescent="0.2">
      <c r="A188" s="36"/>
      <c r="B188" s="35"/>
      <c r="C188" s="35"/>
      <c r="D188" s="38"/>
      <c r="E188" s="38"/>
      <c r="F188" s="38"/>
      <c r="G188" s="39"/>
      <c r="H188" s="38"/>
      <c r="I188" s="38"/>
      <c r="J188" s="39"/>
      <c r="K188" s="38"/>
      <c r="L188" s="38"/>
      <c r="M188" s="39"/>
      <c r="N188" s="40"/>
      <c r="O188" s="40"/>
      <c r="P188" s="35"/>
      <c r="Q188" s="35"/>
      <c r="R188" s="35"/>
      <c r="S188" s="35"/>
      <c r="T188" s="35"/>
      <c r="U188" s="35"/>
    </row>
    <row r="189" spans="1:21" x14ac:dyDescent="0.2">
      <c r="A189" s="36"/>
      <c r="B189" s="35"/>
      <c r="C189" s="35"/>
      <c r="D189" s="38"/>
      <c r="E189" s="38"/>
      <c r="F189" s="38"/>
      <c r="G189" s="39"/>
      <c r="H189" s="38"/>
      <c r="I189" s="38"/>
      <c r="J189" s="39"/>
      <c r="K189" s="38"/>
      <c r="L189" s="38"/>
      <c r="M189" s="39"/>
      <c r="N189" s="40"/>
      <c r="O189" s="40"/>
      <c r="P189" s="35"/>
      <c r="Q189" s="35"/>
      <c r="R189" s="35"/>
      <c r="S189" s="35"/>
      <c r="T189" s="35"/>
      <c r="U189" s="35"/>
    </row>
    <row r="190" spans="1:21" x14ac:dyDescent="0.2">
      <c r="A190" s="36"/>
      <c r="B190" s="35"/>
      <c r="C190" s="35"/>
      <c r="D190" s="38"/>
      <c r="E190" s="38"/>
      <c r="F190" s="38"/>
      <c r="G190" s="39"/>
      <c r="H190" s="38"/>
      <c r="I190" s="38"/>
      <c r="J190" s="39"/>
      <c r="K190" s="38"/>
      <c r="L190" s="38"/>
      <c r="M190" s="39"/>
      <c r="N190" s="40"/>
      <c r="O190" s="40"/>
      <c r="P190" s="35"/>
      <c r="Q190" s="35"/>
      <c r="R190" s="35"/>
      <c r="S190" s="35"/>
      <c r="T190" s="35"/>
      <c r="U190" s="35"/>
    </row>
    <row r="191" spans="1:21" x14ac:dyDescent="0.2">
      <c r="A191" s="36"/>
      <c r="B191" s="35"/>
      <c r="C191" s="35"/>
      <c r="D191" s="38"/>
      <c r="E191" s="38"/>
      <c r="F191" s="38"/>
      <c r="G191" s="39"/>
      <c r="H191" s="38"/>
      <c r="I191" s="38"/>
      <c r="J191" s="39"/>
      <c r="K191" s="38"/>
      <c r="L191" s="38"/>
      <c r="M191" s="39"/>
      <c r="N191" s="40"/>
      <c r="O191" s="40"/>
      <c r="P191" s="35"/>
      <c r="Q191" s="35"/>
      <c r="R191" s="35"/>
      <c r="S191" s="35"/>
      <c r="T191" s="35"/>
      <c r="U191" s="35"/>
    </row>
    <row r="192" spans="1:21" x14ac:dyDescent="0.2">
      <c r="A192" s="36"/>
      <c r="B192" s="35"/>
      <c r="C192" s="35"/>
      <c r="D192" s="38"/>
      <c r="E192" s="38"/>
      <c r="F192" s="38"/>
      <c r="G192" s="39"/>
      <c r="H192" s="38"/>
      <c r="I192" s="38"/>
      <c r="J192" s="39"/>
      <c r="K192" s="38"/>
      <c r="L192" s="38"/>
      <c r="M192" s="39"/>
      <c r="N192" s="40"/>
      <c r="O192" s="40"/>
      <c r="P192" s="35"/>
      <c r="Q192" s="35"/>
      <c r="R192" s="35"/>
      <c r="S192" s="35"/>
      <c r="T192" s="35"/>
      <c r="U192" s="35"/>
    </row>
    <row r="193" spans="1:21" x14ac:dyDescent="0.2">
      <c r="A193" s="36"/>
      <c r="B193" s="35"/>
      <c r="C193" s="35"/>
      <c r="D193" s="38"/>
      <c r="E193" s="38"/>
      <c r="F193" s="38"/>
      <c r="G193" s="39"/>
      <c r="H193" s="38"/>
      <c r="I193" s="38"/>
      <c r="J193" s="39"/>
      <c r="K193" s="38"/>
      <c r="L193" s="38"/>
      <c r="M193" s="39"/>
      <c r="N193" s="40"/>
      <c r="O193" s="40"/>
      <c r="P193" s="35"/>
      <c r="Q193" s="35"/>
      <c r="R193" s="35"/>
      <c r="S193" s="35"/>
      <c r="T193" s="35"/>
      <c r="U193" s="35"/>
    </row>
    <row r="194" spans="1:21" x14ac:dyDescent="0.2">
      <c r="A194" s="36"/>
      <c r="B194" s="35"/>
      <c r="C194" s="35"/>
      <c r="D194" s="38"/>
      <c r="E194" s="38"/>
      <c r="F194" s="38"/>
      <c r="G194" s="39"/>
      <c r="H194" s="38"/>
      <c r="I194" s="38"/>
      <c r="J194" s="39"/>
      <c r="K194" s="38"/>
      <c r="L194" s="38"/>
      <c r="M194" s="39"/>
      <c r="N194" s="40"/>
      <c r="O194" s="40"/>
      <c r="P194" s="35"/>
      <c r="Q194" s="35"/>
      <c r="R194" s="35"/>
      <c r="S194" s="35"/>
      <c r="T194" s="35"/>
      <c r="U194" s="35"/>
    </row>
    <row r="195" spans="1:21" x14ac:dyDescent="0.2">
      <c r="A195" s="36"/>
      <c r="B195" s="35"/>
      <c r="C195" s="35"/>
      <c r="D195" s="38"/>
      <c r="E195" s="38"/>
      <c r="F195" s="38"/>
      <c r="G195" s="39"/>
      <c r="H195" s="38"/>
      <c r="I195" s="38"/>
      <c r="J195" s="39"/>
      <c r="K195" s="38"/>
      <c r="L195" s="38"/>
      <c r="M195" s="39"/>
      <c r="N195" s="40"/>
      <c r="O195" s="40"/>
      <c r="P195" s="35"/>
      <c r="Q195" s="35"/>
      <c r="R195" s="35"/>
      <c r="S195" s="35"/>
      <c r="T195" s="35"/>
      <c r="U195" s="35"/>
    </row>
    <row r="196" spans="1:21" x14ac:dyDescent="0.2">
      <c r="A196" s="36"/>
      <c r="B196" s="35"/>
      <c r="C196" s="35"/>
      <c r="D196" s="38"/>
      <c r="E196" s="38"/>
      <c r="F196" s="38"/>
      <c r="G196" s="39"/>
      <c r="H196" s="38"/>
      <c r="I196" s="38"/>
      <c r="J196" s="39"/>
      <c r="K196" s="38"/>
      <c r="L196" s="38"/>
      <c r="M196" s="39"/>
      <c r="N196" s="40"/>
      <c r="O196" s="40"/>
      <c r="P196" s="35"/>
      <c r="Q196" s="35"/>
      <c r="R196" s="35"/>
      <c r="S196" s="35"/>
      <c r="T196" s="35"/>
      <c r="U196" s="35"/>
    </row>
    <row r="197" spans="1:21" x14ac:dyDescent="0.2">
      <c r="A197" s="36"/>
      <c r="B197" s="35"/>
      <c r="C197" s="35"/>
      <c r="D197" s="38"/>
      <c r="E197" s="38"/>
      <c r="F197" s="38"/>
      <c r="G197" s="39"/>
      <c r="H197" s="38"/>
      <c r="I197" s="38"/>
      <c r="J197" s="39"/>
      <c r="K197" s="38"/>
      <c r="L197" s="38"/>
      <c r="M197" s="39"/>
      <c r="N197" s="40"/>
      <c r="O197" s="40"/>
      <c r="P197" s="35"/>
      <c r="Q197" s="35"/>
      <c r="R197" s="35"/>
      <c r="S197" s="35"/>
      <c r="T197" s="35"/>
      <c r="U197" s="35"/>
    </row>
    <row r="198" spans="1:21" x14ac:dyDescent="0.2">
      <c r="A198" s="36"/>
      <c r="B198" s="35"/>
      <c r="C198" s="35"/>
      <c r="D198" s="38"/>
      <c r="E198" s="38"/>
      <c r="F198" s="38"/>
      <c r="G198" s="39"/>
      <c r="H198" s="38"/>
      <c r="I198" s="38"/>
      <c r="J198" s="39"/>
      <c r="K198" s="38"/>
      <c r="L198" s="38"/>
      <c r="M198" s="39"/>
      <c r="N198" s="40"/>
      <c r="O198" s="40"/>
      <c r="P198" s="35"/>
      <c r="Q198" s="35"/>
      <c r="R198" s="35"/>
      <c r="S198" s="35"/>
      <c r="T198" s="35"/>
      <c r="U198" s="35"/>
    </row>
    <row r="199" spans="1:21" x14ac:dyDescent="0.2">
      <c r="A199" s="36"/>
      <c r="B199" s="35"/>
      <c r="C199" s="35"/>
      <c r="D199" s="38"/>
      <c r="E199" s="38"/>
      <c r="F199" s="38"/>
      <c r="G199" s="39"/>
      <c r="H199" s="38"/>
      <c r="I199" s="38"/>
      <c r="J199" s="39"/>
      <c r="K199" s="38"/>
      <c r="L199" s="38"/>
      <c r="M199" s="39"/>
      <c r="N199" s="40"/>
      <c r="O199" s="40"/>
      <c r="P199" s="35"/>
      <c r="Q199" s="35"/>
      <c r="R199" s="35"/>
      <c r="S199" s="35"/>
      <c r="T199" s="35"/>
      <c r="U199" s="35"/>
    </row>
    <row r="200" spans="1:21" x14ac:dyDescent="0.2">
      <c r="A200" s="36"/>
      <c r="B200" s="35"/>
      <c r="C200" s="35"/>
      <c r="D200" s="38"/>
      <c r="E200" s="38"/>
      <c r="F200" s="38"/>
      <c r="G200" s="39"/>
      <c r="H200" s="38"/>
      <c r="I200" s="38"/>
      <c r="J200" s="39"/>
      <c r="K200" s="38"/>
      <c r="L200" s="38"/>
      <c r="M200" s="39"/>
      <c r="N200" s="40"/>
      <c r="O200" s="40"/>
      <c r="P200" s="35"/>
      <c r="Q200" s="35"/>
      <c r="R200" s="35"/>
      <c r="S200" s="35"/>
      <c r="T200" s="35"/>
      <c r="U200" s="35"/>
    </row>
    <row r="201" spans="1:21" x14ac:dyDescent="0.2">
      <c r="A201" s="36"/>
      <c r="B201" s="35"/>
      <c r="C201" s="35"/>
      <c r="D201" s="38"/>
      <c r="E201" s="38"/>
      <c r="F201" s="38"/>
      <c r="G201" s="39"/>
      <c r="H201" s="38"/>
      <c r="I201" s="38"/>
      <c r="J201" s="39"/>
      <c r="K201" s="38"/>
      <c r="L201" s="38"/>
      <c r="M201" s="39"/>
      <c r="N201" s="40"/>
      <c r="O201" s="40"/>
      <c r="P201" s="35"/>
      <c r="Q201" s="35"/>
      <c r="R201" s="35"/>
      <c r="S201" s="35"/>
      <c r="T201" s="35"/>
      <c r="U201" s="35"/>
    </row>
    <row r="202" spans="1:21" x14ac:dyDescent="0.2">
      <c r="A202" s="36"/>
      <c r="B202" s="35"/>
      <c r="C202" s="35"/>
      <c r="D202" s="38"/>
      <c r="E202" s="38"/>
      <c r="F202" s="38"/>
      <c r="G202" s="39"/>
      <c r="H202" s="38"/>
      <c r="I202" s="38"/>
      <c r="J202" s="39"/>
      <c r="K202" s="38"/>
      <c r="L202" s="38"/>
      <c r="M202" s="39"/>
      <c r="N202" s="40"/>
      <c r="O202" s="40"/>
      <c r="P202" s="35"/>
      <c r="Q202" s="35"/>
      <c r="R202" s="35"/>
      <c r="S202" s="35"/>
      <c r="T202" s="35"/>
      <c r="U202" s="35"/>
    </row>
    <row r="203" spans="1:21" x14ac:dyDescent="0.2">
      <c r="A203" s="36"/>
      <c r="B203" s="35"/>
      <c r="C203" s="35"/>
      <c r="D203" s="38"/>
      <c r="E203" s="38"/>
      <c r="F203" s="38"/>
      <c r="G203" s="39"/>
      <c r="H203" s="38"/>
      <c r="I203" s="38"/>
      <c r="J203" s="39"/>
      <c r="K203" s="38"/>
      <c r="L203" s="38"/>
      <c r="M203" s="39"/>
      <c r="N203" s="40"/>
      <c r="O203" s="40"/>
      <c r="P203" s="35"/>
      <c r="Q203" s="35"/>
      <c r="R203" s="35"/>
      <c r="S203" s="35"/>
      <c r="T203" s="35"/>
      <c r="U203" s="35"/>
    </row>
    <row r="204" spans="1:21" x14ac:dyDescent="0.2">
      <c r="A204" s="36"/>
      <c r="B204" s="35"/>
      <c r="C204" s="35"/>
      <c r="D204" s="38"/>
      <c r="E204" s="38"/>
      <c r="F204" s="38"/>
      <c r="G204" s="39"/>
      <c r="H204" s="38"/>
      <c r="I204" s="38"/>
      <c r="J204" s="39"/>
      <c r="K204" s="38"/>
      <c r="L204" s="38"/>
      <c r="M204" s="39"/>
      <c r="N204" s="40"/>
      <c r="O204" s="40"/>
      <c r="P204" s="35"/>
      <c r="Q204" s="35"/>
      <c r="R204" s="35"/>
      <c r="S204" s="35"/>
      <c r="T204" s="35"/>
      <c r="U204" s="35"/>
    </row>
    <row r="205" spans="1:21" x14ac:dyDescent="0.2">
      <c r="A205" s="36"/>
      <c r="B205" s="35"/>
      <c r="C205" s="35"/>
      <c r="D205" s="38"/>
      <c r="E205" s="38"/>
      <c r="F205" s="38"/>
      <c r="G205" s="39"/>
      <c r="H205" s="38"/>
      <c r="I205" s="38"/>
      <c r="J205" s="39"/>
      <c r="K205" s="38"/>
      <c r="L205" s="38"/>
      <c r="M205" s="39"/>
      <c r="N205" s="40"/>
      <c r="O205" s="40"/>
      <c r="P205" s="35"/>
      <c r="Q205" s="35"/>
      <c r="R205" s="35"/>
      <c r="S205" s="35"/>
      <c r="T205" s="35"/>
      <c r="U205" s="35"/>
    </row>
    <row r="206" spans="1:21" x14ac:dyDescent="0.2">
      <c r="A206" s="36"/>
      <c r="B206" s="35"/>
      <c r="C206" s="35"/>
      <c r="D206" s="38"/>
      <c r="E206" s="38"/>
      <c r="F206" s="38"/>
      <c r="G206" s="39"/>
      <c r="H206" s="38"/>
      <c r="I206" s="38"/>
      <c r="J206" s="39"/>
      <c r="K206" s="38"/>
      <c r="L206" s="38"/>
      <c r="M206" s="39"/>
      <c r="N206" s="40"/>
      <c r="O206" s="40"/>
      <c r="P206" s="35"/>
      <c r="Q206" s="35"/>
      <c r="R206" s="35"/>
      <c r="S206" s="35"/>
      <c r="T206" s="35"/>
      <c r="U206" s="35"/>
    </row>
    <row r="207" spans="1:21" x14ac:dyDescent="0.2">
      <c r="A207" s="36"/>
      <c r="B207" s="35"/>
      <c r="C207" s="35"/>
      <c r="D207" s="38"/>
      <c r="E207" s="38"/>
      <c r="F207" s="38"/>
      <c r="G207" s="39"/>
      <c r="H207" s="38"/>
      <c r="I207" s="38"/>
      <c r="J207" s="39"/>
      <c r="K207" s="38"/>
      <c r="L207" s="38"/>
      <c r="M207" s="39"/>
      <c r="N207" s="40"/>
      <c r="O207" s="40"/>
      <c r="P207" s="35"/>
      <c r="Q207" s="35"/>
      <c r="R207" s="35"/>
      <c r="S207" s="35"/>
      <c r="T207" s="35"/>
      <c r="U207" s="35"/>
    </row>
    <row r="208" spans="1:21" x14ac:dyDescent="0.2">
      <c r="A208" s="36"/>
      <c r="B208" s="35"/>
      <c r="C208" s="35"/>
      <c r="D208" s="38"/>
      <c r="E208" s="38"/>
      <c r="F208" s="38"/>
      <c r="G208" s="39"/>
      <c r="H208" s="38"/>
      <c r="I208" s="38"/>
      <c r="J208" s="39"/>
      <c r="K208" s="38"/>
      <c r="L208" s="38"/>
      <c r="M208" s="39"/>
      <c r="N208" s="40"/>
      <c r="O208" s="40"/>
      <c r="P208" s="35"/>
      <c r="Q208" s="35"/>
      <c r="R208" s="35"/>
      <c r="S208" s="35"/>
      <c r="T208" s="35"/>
      <c r="U208" s="35"/>
    </row>
    <row r="209" spans="1:21" x14ac:dyDescent="0.2">
      <c r="A209" s="36"/>
      <c r="B209" s="35"/>
      <c r="C209" s="35"/>
      <c r="D209" s="38"/>
      <c r="E209" s="38"/>
      <c r="F209" s="38"/>
      <c r="G209" s="39"/>
      <c r="H209" s="38"/>
      <c r="I209" s="38"/>
      <c r="J209" s="39"/>
      <c r="K209" s="38"/>
      <c r="L209" s="38"/>
      <c r="M209" s="39"/>
      <c r="N209" s="40"/>
      <c r="O209" s="40"/>
      <c r="P209" s="35"/>
      <c r="Q209" s="35"/>
      <c r="R209" s="35"/>
      <c r="S209" s="35"/>
      <c r="T209" s="35"/>
      <c r="U209" s="35"/>
    </row>
    <row r="210" spans="1:21" x14ac:dyDescent="0.2">
      <c r="A210" s="36"/>
      <c r="B210" s="35"/>
      <c r="C210" s="35"/>
      <c r="D210" s="38"/>
      <c r="E210" s="38"/>
      <c r="F210" s="38"/>
      <c r="G210" s="39"/>
      <c r="H210" s="38"/>
      <c r="I210" s="38"/>
      <c r="J210" s="39"/>
      <c r="K210" s="38"/>
      <c r="L210" s="38"/>
      <c r="M210" s="39"/>
      <c r="N210" s="40"/>
      <c r="O210" s="40"/>
      <c r="P210" s="35"/>
      <c r="Q210" s="35"/>
      <c r="R210" s="35"/>
      <c r="S210" s="35"/>
      <c r="T210" s="35"/>
      <c r="U210" s="35"/>
    </row>
    <row r="211" spans="1:21" x14ac:dyDescent="0.2">
      <c r="A211" s="36"/>
      <c r="B211" s="35"/>
      <c r="C211" s="35"/>
      <c r="D211" s="38"/>
      <c r="E211" s="38"/>
      <c r="F211" s="38"/>
      <c r="G211" s="39"/>
      <c r="H211" s="38"/>
      <c r="I211" s="38"/>
      <c r="J211" s="39"/>
      <c r="K211" s="38"/>
      <c r="L211" s="38"/>
      <c r="M211" s="39"/>
      <c r="N211" s="40"/>
      <c r="O211" s="40"/>
      <c r="P211" s="35"/>
      <c r="Q211" s="35"/>
      <c r="R211" s="35"/>
      <c r="S211" s="35"/>
      <c r="T211" s="35"/>
      <c r="U211" s="35"/>
    </row>
    <row r="212" spans="1:21" x14ac:dyDescent="0.2">
      <c r="A212" s="36"/>
      <c r="B212" s="35"/>
      <c r="C212" s="35"/>
      <c r="D212" s="38"/>
      <c r="E212" s="38"/>
      <c r="F212" s="38"/>
      <c r="G212" s="39"/>
      <c r="H212" s="38"/>
      <c r="I212" s="38"/>
      <c r="J212" s="39"/>
      <c r="K212" s="38"/>
      <c r="L212" s="38"/>
      <c r="M212" s="39"/>
      <c r="N212" s="40"/>
      <c r="O212" s="40"/>
      <c r="P212" s="35"/>
      <c r="Q212" s="35"/>
      <c r="R212" s="35"/>
      <c r="S212" s="35"/>
      <c r="T212" s="35"/>
      <c r="U212" s="35"/>
    </row>
    <row r="213" spans="1:21" x14ac:dyDescent="0.2">
      <c r="A213" s="36"/>
      <c r="B213" s="35"/>
      <c r="C213" s="35"/>
      <c r="D213" s="38"/>
      <c r="E213" s="38"/>
      <c r="F213" s="38"/>
      <c r="G213" s="39"/>
      <c r="H213" s="38"/>
      <c r="I213" s="38"/>
      <c r="J213" s="39"/>
      <c r="K213" s="38"/>
      <c r="L213" s="38"/>
      <c r="M213" s="39"/>
      <c r="N213" s="40"/>
      <c r="O213" s="40"/>
      <c r="P213" s="35"/>
      <c r="Q213" s="35"/>
      <c r="R213" s="35"/>
      <c r="S213" s="35"/>
      <c r="T213" s="35"/>
      <c r="U213" s="35"/>
    </row>
    <row r="214" spans="1:21" x14ac:dyDescent="0.2">
      <c r="A214" s="36"/>
      <c r="B214" s="35"/>
      <c r="C214" s="35"/>
      <c r="D214" s="38"/>
      <c r="E214" s="38"/>
      <c r="F214" s="38"/>
      <c r="G214" s="39"/>
      <c r="H214" s="38"/>
      <c r="I214" s="38"/>
      <c r="J214" s="39"/>
      <c r="K214" s="38"/>
      <c r="L214" s="38"/>
      <c r="M214" s="39"/>
      <c r="N214" s="40"/>
      <c r="O214" s="40"/>
      <c r="P214" s="35"/>
      <c r="Q214" s="35"/>
      <c r="R214" s="35"/>
      <c r="S214" s="35"/>
      <c r="T214" s="35"/>
      <c r="U214" s="35"/>
    </row>
    <row r="215" spans="1:21" x14ac:dyDescent="0.2">
      <c r="A215" s="36"/>
      <c r="B215" s="35"/>
      <c r="C215" s="35"/>
      <c r="D215" s="38"/>
      <c r="E215" s="38"/>
      <c r="F215" s="38"/>
      <c r="G215" s="39"/>
      <c r="H215" s="38"/>
      <c r="I215" s="38"/>
      <c r="J215" s="39"/>
      <c r="K215" s="38"/>
      <c r="L215" s="38"/>
      <c r="M215" s="39"/>
      <c r="N215" s="40"/>
      <c r="O215" s="40"/>
      <c r="P215" s="35"/>
      <c r="Q215" s="35"/>
      <c r="R215" s="35"/>
      <c r="S215" s="35"/>
      <c r="T215" s="35"/>
      <c r="U215" s="35"/>
    </row>
    <row r="216" spans="1:21" x14ac:dyDescent="0.2">
      <c r="A216" s="36"/>
      <c r="B216" s="35"/>
      <c r="C216" s="35"/>
      <c r="D216" s="38"/>
      <c r="E216" s="38"/>
      <c r="F216" s="38"/>
      <c r="G216" s="39"/>
      <c r="H216" s="38"/>
      <c r="I216" s="38"/>
      <c r="J216" s="39"/>
      <c r="K216" s="38"/>
      <c r="L216" s="38"/>
      <c r="M216" s="39"/>
      <c r="N216" s="40"/>
      <c r="O216" s="40"/>
      <c r="P216" s="35"/>
      <c r="Q216" s="35"/>
      <c r="R216" s="35"/>
      <c r="S216" s="35"/>
      <c r="T216" s="35"/>
      <c r="U216" s="35"/>
    </row>
    <row r="217" spans="1:21" x14ac:dyDescent="0.2">
      <c r="A217" s="36"/>
      <c r="B217" s="35"/>
      <c r="C217" s="35"/>
      <c r="D217" s="38"/>
      <c r="E217" s="38"/>
      <c r="F217" s="38"/>
      <c r="G217" s="39"/>
      <c r="H217" s="38"/>
      <c r="I217" s="38"/>
      <c r="J217" s="39"/>
      <c r="K217" s="38"/>
      <c r="L217" s="38"/>
      <c r="M217" s="39"/>
      <c r="N217" s="40"/>
      <c r="O217" s="40"/>
      <c r="P217" s="35"/>
      <c r="Q217" s="35"/>
      <c r="R217" s="35"/>
      <c r="S217" s="35"/>
      <c r="T217" s="35"/>
      <c r="U217" s="35"/>
    </row>
    <row r="218" spans="1:21" x14ac:dyDescent="0.2">
      <c r="A218" s="36"/>
      <c r="B218" s="35"/>
      <c r="C218" s="35"/>
      <c r="D218" s="38"/>
      <c r="E218" s="38"/>
      <c r="F218" s="38"/>
      <c r="G218" s="39"/>
      <c r="H218" s="38"/>
      <c r="I218" s="38"/>
      <c r="J218" s="39"/>
      <c r="K218" s="38"/>
      <c r="L218" s="38"/>
      <c r="M218" s="39"/>
      <c r="N218" s="40"/>
      <c r="O218" s="40"/>
      <c r="P218" s="35"/>
      <c r="Q218" s="35"/>
      <c r="R218" s="35"/>
      <c r="S218" s="35"/>
      <c r="T218" s="35"/>
      <c r="U218" s="35"/>
    </row>
    <row r="219" spans="1:21" x14ac:dyDescent="0.2">
      <c r="A219" s="36"/>
      <c r="B219" s="35"/>
      <c r="C219" s="35"/>
      <c r="D219" s="38"/>
      <c r="E219" s="38"/>
      <c r="F219" s="38"/>
      <c r="G219" s="39"/>
      <c r="H219" s="38"/>
      <c r="I219" s="38"/>
      <c r="J219" s="39"/>
      <c r="K219" s="38"/>
      <c r="L219" s="38"/>
      <c r="M219" s="39"/>
      <c r="N219" s="40"/>
      <c r="O219" s="40"/>
      <c r="P219" s="35"/>
      <c r="Q219" s="35"/>
      <c r="R219" s="35"/>
      <c r="S219" s="35"/>
      <c r="T219" s="35"/>
      <c r="U219" s="35"/>
    </row>
    <row r="220" spans="1:21" x14ac:dyDescent="0.2">
      <c r="A220" s="36"/>
      <c r="B220" s="35"/>
      <c r="C220" s="35"/>
      <c r="D220" s="38"/>
      <c r="E220" s="38"/>
      <c r="F220" s="38"/>
      <c r="G220" s="39"/>
      <c r="H220" s="38"/>
      <c r="I220" s="38"/>
      <c r="J220" s="39"/>
      <c r="K220" s="38"/>
      <c r="L220" s="38"/>
      <c r="M220" s="39"/>
      <c r="N220" s="40"/>
      <c r="O220" s="40"/>
      <c r="P220" s="35"/>
      <c r="Q220" s="35"/>
      <c r="R220" s="35"/>
      <c r="S220" s="35"/>
      <c r="T220" s="35"/>
      <c r="U220" s="35"/>
    </row>
    <row r="221" spans="1:21" x14ac:dyDescent="0.2">
      <c r="A221" s="36"/>
      <c r="B221" s="35"/>
      <c r="C221" s="35"/>
      <c r="D221" s="38"/>
      <c r="E221" s="38"/>
      <c r="F221" s="38"/>
      <c r="G221" s="39"/>
      <c r="H221" s="38"/>
      <c r="I221" s="38"/>
      <c r="J221" s="39"/>
      <c r="K221" s="38"/>
      <c r="L221" s="38"/>
      <c r="M221" s="39"/>
      <c r="N221" s="40"/>
      <c r="O221" s="40"/>
      <c r="P221" s="35"/>
      <c r="Q221" s="35"/>
      <c r="R221" s="35"/>
      <c r="S221" s="35"/>
      <c r="T221" s="35"/>
      <c r="U221" s="35"/>
    </row>
    <row r="222" spans="1:21" x14ac:dyDescent="0.2">
      <c r="A222" s="36"/>
      <c r="B222" s="35"/>
      <c r="C222" s="35"/>
      <c r="D222" s="38"/>
      <c r="E222" s="38"/>
      <c r="F222" s="38"/>
      <c r="G222" s="39"/>
      <c r="H222" s="38"/>
      <c r="I222" s="38"/>
      <c r="J222" s="39"/>
      <c r="K222" s="38"/>
      <c r="L222" s="38"/>
      <c r="M222" s="39"/>
      <c r="N222" s="40"/>
      <c r="O222" s="40"/>
      <c r="P222" s="35"/>
      <c r="Q222" s="35"/>
      <c r="R222" s="35"/>
      <c r="S222" s="35"/>
      <c r="T222" s="35"/>
      <c r="U222" s="35"/>
    </row>
    <row r="223" spans="1:21" x14ac:dyDescent="0.2">
      <c r="A223" s="36"/>
      <c r="B223" s="35"/>
      <c r="C223" s="35"/>
      <c r="D223" s="38"/>
      <c r="E223" s="38"/>
      <c r="F223" s="38"/>
      <c r="G223" s="39"/>
      <c r="H223" s="38"/>
      <c r="I223" s="38"/>
      <c r="J223" s="39"/>
      <c r="K223" s="38"/>
      <c r="L223" s="38"/>
      <c r="M223" s="39"/>
      <c r="N223" s="40"/>
      <c r="O223" s="40"/>
      <c r="P223" s="35"/>
      <c r="Q223" s="35"/>
      <c r="R223" s="35"/>
      <c r="S223" s="35"/>
      <c r="T223" s="35"/>
      <c r="U223" s="35"/>
    </row>
    <row r="224" spans="1:21" x14ac:dyDescent="0.2">
      <c r="A224" s="36"/>
      <c r="B224" s="35"/>
      <c r="C224" s="35"/>
      <c r="D224" s="38"/>
      <c r="E224" s="38"/>
      <c r="F224" s="38"/>
      <c r="G224" s="39"/>
      <c r="H224" s="38"/>
      <c r="I224" s="38"/>
      <c r="J224" s="39"/>
      <c r="K224" s="38"/>
      <c r="L224" s="38"/>
      <c r="M224" s="39"/>
      <c r="N224" s="40"/>
      <c r="O224" s="40"/>
      <c r="P224" s="35"/>
      <c r="Q224" s="35"/>
      <c r="R224" s="35"/>
      <c r="S224" s="35"/>
      <c r="T224" s="35"/>
      <c r="U224" s="35"/>
    </row>
    <row r="225" spans="1:21" x14ac:dyDescent="0.2">
      <c r="A225" s="36"/>
      <c r="B225" s="35"/>
      <c r="C225" s="35"/>
      <c r="D225" s="38"/>
      <c r="E225" s="38"/>
      <c r="F225" s="38"/>
      <c r="G225" s="39"/>
      <c r="H225" s="38"/>
      <c r="I225" s="38"/>
      <c r="J225" s="39"/>
      <c r="K225" s="38"/>
      <c r="L225" s="38"/>
      <c r="M225" s="39"/>
      <c r="N225" s="40"/>
      <c r="O225" s="40"/>
      <c r="P225" s="35"/>
      <c r="Q225" s="35"/>
      <c r="R225" s="35"/>
      <c r="S225" s="35"/>
      <c r="T225" s="35"/>
      <c r="U225" s="35"/>
    </row>
    <row r="226" spans="1:21" x14ac:dyDescent="0.2">
      <c r="A226" s="36"/>
      <c r="B226" s="35"/>
      <c r="C226" s="35"/>
      <c r="D226" s="38"/>
      <c r="E226" s="38"/>
      <c r="F226" s="38"/>
      <c r="G226" s="39"/>
      <c r="H226" s="38"/>
      <c r="I226" s="38"/>
      <c r="J226" s="39"/>
      <c r="K226" s="38"/>
      <c r="L226" s="38"/>
      <c r="M226" s="39"/>
      <c r="N226" s="40"/>
      <c r="O226" s="40"/>
      <c r="P226" s="35"/>
      <c r="Q226" s="35"/>
      <c r="R226" s="35"/>
      <c r="S226" s="35"/>
      <c r="T226" s="35"/>
      <c r="U226" s="35"/>
    </row>
    <row r="227" spans="1:21" x14ac:dyDescent="0.2">
      <c r="A227" s="36"/>
      <c r="B227" s="35"/>
      <c r="C227" s="35"/>
      <c r="D227" s="38"/>
      <c r="E227" s="38"/>
      <c r="F227" s="38"/>
      <c r="G227" s="39"/>
      <c r="H227" s="38"/>
      <c r="I227" s="38"/>
      <c r="J227" s="39"/>
      <c r="K227" s="38"/>
      <c r="L227" s="38"/>
      <c r="M227" s="39"/>
      <c r="N227" s="40"/>
      <c r="O227" s="40"/>
      <c r="P227" s="35"/>
      <c r="Q227" s="35"/>
      <c r="R227" s="35"/>
      <c r="S227" s="35"/>
      <c r="T227" s="35"/>
      <c r="U227" s="35"/>
    </row>
    <row r="228" spans="1:21" x14ac:dyDescent="0.2">
      <c r="A228" s="36"/>
      <c r="B228" s="35"/>
      <c r="C228" s="35"/>
      <c r="D228" s="38"/>
      <c r="E228" s="38"/>
      <c r="F228" s="38"/>
      <c r="G228" s="39"/>
      <c r="H228" s="38"/>
      <c r="I228" s="38"/>
      <c r="J228" s="39"/>
      <c r="K228" s="38"/>
      <c r="L228" s="38"/>
      <c r="M228" s="39"/>
      <c r="N228" s="40"/>
      <c r="O228" s="40"/>
      <c r="P228" s="35"/>
      <c r="Q228" s="35"/>
      <c r="R228" s="35"/>
      <c r="S228" s="35"/>
      <c r="T228" s="35"/>
      <c r="U228" s="35"/>
    </row>
    <row r="229" spans="1:21" x14ac:dyDescent="0.2">
      <c r="A229" s="36"/>
      <c r="B229" s="35"/>
      <c r="C229" s="35"/>
      <c r="D229" s="38"/>
      <c r="E229" s="38"/>
      <c r="F229" s="38"/>
      <c r="G229" s="39"/>
      <c r="H229" s="38"/>
      <c r="I229" s="38"/>
      <c r="J229" s="39"/>
      <c r="K229" s="38"/>
      <c r="L229" s="38"/>
      <c r="M229" s="39"/>
      <c r="N229" s="40"/>
      <c r="O229" s="40"/>
      <c r="P229" s="35"/>
      <c r="Q229" s="35"/>
      <c r="R229" s="35"/>
      <c r="S229" s="35"/>
      <c r="T229" s="35"/>
      <c r="U229" s="35"/>
    </row>
    <row r="230" spans="1:21" x14ac:dyDescent="0.2">
      <c r="A230" s="36"/>
      <c r="B230" s="35"/>
      <c r="C230" s="35"/>
      <c r="D230" s="38"/>
      <c r="E230" s="38"/>
      <c r="F230" s="38"/>
      <c r="G230" s="39"/>
      <c r="H230" s="38"/>
      <c r="I230" s="38"/>
      <c r="J230" s="39"/>
      <c r="K230" s="38"/>
      <c r="L230" s="38"/>
      <c r="M230" s="39"/>
      <c r="N230" s="40"/>
      <c r="O230" s="40"/>
      <c r="P230" s="35"/>
      <c r="Q230" s="35"/>
      <c r="R230" s="35"/>
      <c r="S230" s="35"/>
      <c r="T230" s="35"/>
      <c r="U230" s="35"/>
    </row>
    <row r="231" spans="1:21" x14ac:dyDescent="0.2">
      <c r="A231" s="36"/>
      <c r="B231" s="35"/>
      <c r="C231" s="35"/>
      <c r="D231" s="38"/>
      <c r="E231" s="38"/>
      <c r="F231" s="38"/>
      <c r="G231" s="39"/>
      <c r="H231" s="38"/>
      <c r="I231" s="38"/>
      <c r="J231" s="39"/>
      <c r="K231" s="38"/>
      <c r="L231" s="38"/>
      <c r="M231" s="39"/>
      <c r="N231" s="40"/>
      <c r="O231" s="40"/>
      <c r="P231" s="35"/>
      <c r="Q231" s="35"/>
      <c r="R231" s="35"/>
      <c r="S231" s="35"/>
      <c r="T231" s="35"/>
      <c r="U231" s="35"/>
    </row>
    <row r="232" spans="1:21" x14ac:dyDescent="0.2">
      <c r="A232" s="36"/>
      <c r="B232" s="35"/>
      <c r="C232" s="35"/>
      <c r="D232" s="38"/>
      <c r="E232" s="38"/>
      <c r="F232" s="38"/>
      <c r="G232" s="39"/>
      <c r="H232" s="38"/>
      <c r="I232" s="38"/>
      <c r="J232" s="39"/>
      <c r="K232" s="38"/>
      <c r="L232" s="38"/>
      <c r="M232" s="39"/>
      <c r="N232" s="40"/>
      <c r="O232" s="40"/>
      <c r="P232" s="35"/>
      <c r="Q232" s="35"/>
      <c r="R232" s="35"/>
      <c r="S232" s="35"/>
      <c r="T232" s="35"/>
      <c r="U232" s="35"/>
    </row>
    <row r="233" spans="1:21" x14ac:dyDescent="0.2">
      <c r="A233" s="36"/>
      <c r="B233" s="35"/>
      <c r="C233" s="35"/>
      <c r="D233" s="38"/>
      <c r="E233" s="38"/>
      <c r="F233" s="38"/>
      <c r="G233" s="39"/>
      <c r="H233" s="38"/>
      <c r="I233" s="38"/>
      <c r="J233" s="39"/>
      <c r="K233" s="38"/>
      <c r="L233" s="38"/>
      <c r="M233" s="39"/>
      <c r="N233" s="40"/>
      <c r="O233" s="40"/>
      <c r="P233" s="35"/>
      <c r="Q233" s="35"/>
      <c r="R233" s="35"/>
      <c r="S233" s="35"/>
      <c r="T233" s="35"/>
      <c r="U233" s="35"/>
    </row>
    <row r="234" spans="1:21" x14ac:dyDescent="0.2">
      <c r="A234" s="36"/>
      <c r="B234" s="35"/>
      <c r="C234" s="35"/>
      <c r="D234" s="38"/>
      <c r="E234" s="38"/>
      <c r="F234" s="38"/>
      <c r="G234" s="39"/>
      <c r="H234" s="38"/>
      <c r="I234" s="38"/>
      <c r="J234" s="39"/>
      <c r="K234" s="38"/>
      <c r="L234" s="38"/>
      <c r="M234" s="39"/>
      <c r="N234" s="40"/>
      <c r="O234" s="40"/>
      <c r="P234" s="35"/>
      <c r="Q234" s="35"/>
      <c r="R234" s="35"/>
      <c r="S234" s="35"/>
      <c r="T234" s="35"/>
      <c r="U234" s="35"/>
    </row>
    <row r="235" spans="1:21" x14ac:dyDescent="0.2">
      <c r="A235" s="36"/>
      <c r="B235" s="35"/>
      <c r="C235" s="35"/>
      <c r="D235" s="38"/>
      <c r="E235" s="38"/>
      <c r="F235" s="38"/>
      <c r="G235" s="39"/>
      <c r="H235" s="38"/>
      <c r="I235" s="38"/>
      <c r="J235" s="39"/>
      <c r="K235" s="38"/>
      <c r="L235" s="38"/>
      <c r="M235" s="39"/>
      <c r="N235" s="40"/>
      <c r="O235" s="40"/>
      <c r="P235" s="35"/>
      <c r="Q235" s="35"/>
      <c r="R235" s="35"/>
      <c r="S235" s="35"/>
      <c r="T235" s="35"/>
      <c r="U235" s="35"/>
    </row>
    <row r="236" spans="1:21" x14ac:dyDescent="0.2">
      <c r="A236" s="36"/>
      <c r="B236" s="35"/>
      <c r="C236" s="35"/>
      <c r="D236" s="38"/>
      <c r="E236" s="38"/>
      <c r="F236" s="38"/>
      <c r="G236" s="39"/>
      <c r="H236" s="38"/>
      <c r="I236" s="38"/>
      <c r="J236" s="39"/>
      <c r="K236" s="38"/>
      <c r="L236" s="38"/>
      <c r="M236" s="39"/>
      <c r="N236" s="40"/>
      <c r="O236" s="40"/>
      <c r="P236" s="35"/>
      <c r="Q236" s="35"/>
      <c r="R236" s="35"/>
      <c r="S236" s="35"/>
      <c r="T236" s="35"/>
      <c r="U236" s="35"/>
    </row>
    <row r="237" spans="1:21" x14ac:dyDescent="0.2">
      <c r="A237" s="36"/>
      <c r="B237" s="35"/>
      <c r="C237" s="35"/>
      <c r="D237" s="38"/>
      <c r="E237" s="38"/>
      <c r="F237" s="38"/>
      <c r="G237" s="39"/>
      <c r="H237" s="38"/>
      <c r="I237" s="38"/>
      <c r="J237" s="39"/>
      <c r="K237" s="38"/>
      <c r="L237" s="38"/>
      <c r="M237" s="39"/>
      <c r="N237" s="40"/>
      <c r="O237" s="40"/>
      <c r="P237" s="35"/>
      <c r="Q237" s="35"/>
      <c r="R237" s="35"/>
      <c r="S237" s="35"/>
      <c r="T237" s="35"/>
      <c r="U237" s="35"/>
    </row>
    <row r="238" spans="1:21" x14ac:dyDescent="0.2">
      <c r="A238" s="36"/>
      <c r="B238" s="35"/>
      <c r="C238" s="35"/>
      <c r="D238" s="38"/>
      <c r="E238" s="38"/>
      <c r="F238" s="38"/>
      <c r="G238" s="39"/>
      <c r="H238" s="38"/>
      <c r="I238" s="38"/>
      <c r="J238" s="39"/>
      <c r="K238" s="38"/>
      <c r="L238" s="38"/>
      <c r="M238" s="39"/>
      <c r="N238" s="40"/>
      <c r="O238" s="40"/>
      <c r="P238" s="35"/>
      <c r="Q238" s="35"/>
      <c r="R238" s="35"/>
      <c r="S238" s="35"/>
      <c r="T238" s="35"/>
      <c r="U238" s="35"/>
    </row>
    <row r="239" spans="1:21" x14ac:dyDescent="0.2">
      <c r="A239" s="36"/>
      <c r="B239" s="35"/>
      <c r="C239" s="35"/>
      <c r="D239" s="38"/>
      <c r="E239" s="38"/>
      <c r="F239" s="38"/>
      <c r="G239" s="39"/>
      <c r="H239" s="38"/>
      <c r="I239" s="38"/>
      <c r="J239" s="39"/>
      <c r="K239" s="38"/>
      <c r="L239" s="38"/>
      <c r="M239" s="39"/>
      <c r="N239" s="40"/>
      <c r="O239" s="40"/>
      <c r="P239" s="35"/>
      <c r="Q239" s="35"/>
      <c r="R239" s="35"/>
      <c r="S239" s="35"/>
      <c r="T239" s="35"/>
      <c r="U239" s="35"/>
    </row>
    <row r="240" spans="1:21" x14ac:dyDescent="0.2">
      <c r="A240" s="36"/>
      <c r="B240" s="35"/>
      <c r="C240" s="35"/>
      <c r="D240" s="38"/>
      <c r="E240" s="38"/>
      <c r="F240" s="38"/>
      <c r="G240" s="39"/>
      <c r="H240" s="38"/>
      <c r="I240" s="38"/>
      <c r="J240" s="39"/>
      <c r="K240" s="38"/>
      <c r="L240" s="38"/>
      <c r="M240" s="39"/>
      <c r="N240" s="40"/>
      <c r="O240" s="40"/>
      <c r="P240" s="35"/>
      <c r="Q240" s="35"/>
      <c r="R240" s="35"/>
      <c r="S240" s="35"/>
      <c r="T240" s="35"/>
      <c r="U240" s="35"/>
    </row>
    <row r="241" spans="1:21" x14ac:dyDescent="0.2">
      <c r="A241" s="36"/>
      <c r="B241" s="35"/>
      <c r="C241" s="35"/>
      <c r="D241" s="38"/>
      <c r="E241" s="38"/>
      <c r="F241" s="38"/>
      <c r="G241" s="39"/>
      <c r="H241" s="38"/>
      <c r="I241" s="38"/>
      <c r="J241" s="39"/>
      <c r="K241" s="38"/>
      <c r="L241" s="38"/>
      <c r="M241" s="39"/>
      <c r="N241" s="40"/>
      <c r="O241" s="40"/>
      <c r="P241" s="35"/>
      <c r="Q241" s="35"/>
      <c r="R241" s="35"/>
      <c r="S241" s="35"/>
      <c r="T241" s="35"/>
      <c r="U241" s="35"/>
    </row>
    <row r="242" spans="1:21" x14ac:dyDescent="0.2">
      <c r="A242" s="36"/>
      <c r="B242" s="35"/>
      <c r="C242" s="35"/>
      <c r="D242" s="38"/>
      <c r="E242" s="38"/>
      <c r="F242" s="38"/>
      <c r="G242" s="39"/>
      <c r="H242" s="38"/>
      <c r="I242" s="38"/>
      <c r="J242" s="39"/>
      <c r="K242" s="38"/>
      <c r="L242" s="38"/>
      <c r="M242" s="39"/>
      <c r="N242" s="40"/>
      <c r="O242" s="40"/>
      <c r="P242" s="35"/>
      <c r="Q242" s="35"/>
      <c r="R242" s="35"/>
      <c r="S242" s="35"/>
      <c r="T242" s="35"/>
      <c r="U242" s="35"/>
    </row>
    <row r="243" spans="1:21" x14ac:dyDescent="0.2">
      <c r="A243" s="36"/>
      <c r="B243" s="35"/>
      <c r="C243" s="35"/>
      <c r="D243" s="38"/>
      <c r="E243" s="38"/>
      <c r="F243" s="38"/>
      <c r="G243" s="39"/>
      <c r="H243" s="38"/>
      <c r="I243" s="38"/>
      <c r="J243" s="39"/>
      <c r="K243" s="38"/>
      <c r="L243" s="38"/>
      <c r="M243" s="39"/>
      <c r="N243" s="40"/>
      <c r="O243" s="40"/>
      <c r="P243" s="35"/>
      <c r="Q243" s="35"/>
      <c r="R243" s="35"/>
      <c r="S243" s="35"/>
      <c r="T243" s="35"/>
      <c r="U243" s="35"/>
    </row>
    <row r="244" spans="1:21" x14ac:dyDescent="0.2">
      <c r="A244" s="36"/>
      <c r="B244" s="35"/>
      <c r="C244" s="35"/>
      <c r="D244" s="38"/>
      <c r="E244" s="38"/>
      <c r="F244" s="38"/>
      <c r="G244" s="39"/>
      <c r="H244" s="38"/>
      <c r="I244" s="38"/>
      <c r="J244" s="39"/>
      <c r="K244" s="38"/>
      <c r="L244" s="38"/>
      <c r="M244" s="39"/>
      <c r="N244" s="40"/>
      <c r="O244" s="40"/>
      <c r="P244" s="35"/>
      <c r="Q244" s="35"/>
      <c r="R244" s="35"/>
      <c r="S244" s="35"/>
      <c r="T244" s="35"/>
      <c r="U244" s="35"/>
    </row>
    <row r="245" spans="1:21" x14ac:dyDescent="0.2">
      <c r="A245" s="36"/>
      <c r="B245" s="35"/>
      <c r="C245" s="35"/>
      <c r="D245" s="38"/>
      <c r="E245" s="38"/>
      <c r="F245" s="38"/>
      <c r="G245" s="39"/>
      <c r="H245" s="38"/>
      <c r="I245" s="38"/>
      <c r="J245" s="39"/>
      <c r="K245" s="38"/>
      <c r="L245" s="38"/>
      <c r="M245" s="39"/>
      <c r="N245" s="40"/>
      <c r="O245" s="40"/>
      <c r="P245" s="35"/>
      <c r="Q245" s="35"/>
      <c r="R245" s="35"/>
      <c r="S245" s="35"/>
      <c r="T245" s="35"/>
      <c r="U245" s="35"/>
    </row>
    <row r="246" spans="1:21" x14ac:dyDescent="0.2">
      <c r="A246" s="36"/>
      <c r="B246" s="35"/>
      <c r="C246" s="35"/>
      <c r="D246" s="38"/>
      <c r="E246" s="38"/>
      <c r="F246" s="38"/>
      <c r="G246" s="39"/>
      <c r="H246" s="38"/>
      <c r="I246" s="38"/>
      <c r="J246" s="39"/>
      <c r="K246" s="38"/>
      <c r="L246" s="38"/>
      <c r="M246" s="39"/>
      <c r="N246" s="40"/>
      <c r="O246" s="40"/>
      <c r="P246" s="35"/>
      <c r="Q246" s="35"/>
      <c r="R246" s="35"/>
      <c r="S246" s="35"/>
      <c r="T246" s="35"/>
      <c r="U246" s="35"/>
    </row>
    <row r="247" spans="1:21" x14ac:dyDescent="0.2">
      <c r="A247" s="36"/>
      <c r="B247" s="35"/>
      <c r="C247" s="35"/>
      <c r="D247" s="38"/>
      <c r="E247" s="38"/>
      <c r="F247" s="38"/>
      <c r="G247" s="39"/>
      <c r="H247" s="38"/>
      <c r="I247" s="38"/>
      <c r="J247" s="39"/>
      <c r="K247" s="38"/>
      <c r="L247" s="38"/>
      <c r="M247" s="39"/>
      <c r="N247" s="40"/>
      <c r="O247" s="40"/>
      <c r="P247" s="35"/>
      <c r="Q247" s="35"/>
      <c r="R247" s="35"/>
      <c r="S247" s="35"/>
      <c r="T247" s="35"/>
      <c r="U247" s="35"/>
    </row>
    <row r="248" spans="1:21" x14ac:dyDescent="0.2">
      <c r="A248" s="36"/>
      <c r="B248" s="35"/>
      <c r="C248" s="35"/>
      <c r="D248" s="38"/>
      <c r="E248" s="38"/>
      <c r="F248" s="38"/>
      <c r="G248" s="39"/>
      <c r="H248" s="38"/>
      <c r="I248" s="38"/>
      <c r="J248" s="39"/>
      <c r="K248" s="38"/>
      <c r="L248" s="38"/>
      <c r="M248" s="39"/>
      <c r="N248" s="40"/>
      <c r="O248" s="40"/>
      <c r="P248" s="35"/>
      <c r="Q248" s="35"/>
      <c r="R248" s="35"/>
      <c r="S248" s="35"/>
      <c r="T248" s="35"/>
      <c r="U248" s="35"/>
    </row>
    <row r="249" spans="1:21" x14ac:dyDescent="0.2">
      <c r="A249" s="36"/>
      <c r="B249" s="35"/>
      <c r="C249" s="35"/>
      <c r="D249" s="38"/>
      <c r="E249" s="38"/>
      <c r="F249" s="38"/>
      <c r="G249" s="39"/>
      <c r="H249" s="38"/>
      <c r="I249" s="38"/>
      <c r="J249" s="39"/>
      <c r="K249" s="38"/>
      <c r="L249" s="38"/>
      <c r="M249" s="39"/>
      <c r="N249" s="40"/>
      <c r="O249" s="40"/>
      <c r="P249" s="35"/>
      <c r="Q249" s="35"/>
      <c r="R249" s="35"/>
      <c r="S249" s="35"/>
      <c r="T249" s="35"/>
      <c r="U249" s="35"/>
    </row>
    <row r="250" spans="1:21" x14ac:dyDescent="0.2">
      <c r="A250" s="36"/>
      <c r="B250" s="35"/>
      <c r="C250" s="35"/>
      <c r="D250" s="38"/>
      <c r="E250" s="38"/>
      <c r="F250" s="38"/>
      <c r="G250" s="39"/>
      <c r="H250" s="38"/>
      <c r="I250" s="38"/>
      <c r="J250" s="39"/>
      <c r="K250" s="38"/>
      <c r="L250" s="38"/>
      <c r="M250" s="39"/>
      <c r="N250" s="40"/>
      <c r="O250" s="40"/>
      <c r="P250" s="35"/>
      <c r="Q250" s="35"/>
      <c r="R250" s="35"/>
      <c r="S250" s="35"/>
      <c r="T250" s="35"/>
      <c r="U250" s="35"/>
    </row>
    <row r="251" spans="1:21" x14ac:dyDescent="0.2">
      <c r="A251" s="36"/>
      <c r="B251" s="35"/>
      <c r="C251" s="35"/>
      <c r="D251" s="38"/>
      <c r="E251" s="38"/>
      <c r="F251" s="38"/>
      <c r="G251" s="39"/>
      <c r="H251" s="38"/>
      <c r="I251" s="38"/>
      <c r="J251" s="39"/>
      <c r="K251" s="38"/>
      <c r="L251" s="38"/>
      <c r="M251" s="39"/>
      <c r="N251" s="40"/>
      <c r="O251" s="40"/>
      <c r="P251" s="35"/>
      <c r="Q251" s="35"/>
      <c r="R251" s="35"/>
      <c r="S251" s="35"/>
      <c r="T251" s="35"/>
      <c r="U251" s="35"/>
    </row>
    <row r="252" spans="1:21" x14ac:dyDescent="0.2">
      <c r="A252" s="36"/>
      <c r="B252" s="35"/>
      <c r="C252" s="35"/>
      <c r="D252" s="38"/>
      <c r="E252" s="38"/>
      <c r="F252" s="38"/>
      <c r="G252" s="39"/>
      <c r="H252" s="38"/>
      <c r="I252" s="38"/>
      <c r="J252" s="39"/>
      <c r="K252" s="38"/>
      <c r="L252" s="38"/>
      <c r="M252" s="39"/>
      <c r="N252" s="40"/>
      <c r="O252" s="40"/>
      <c r="P252" s="35"/>
      <c r="Q252" s="35"/>
      <c r="R252" s="35"/>
      <c r="S252" s="35"/>
      <c r="T252" s="35"/>
      <c r="U252" s="35"/>
    </row>
    <row r="253" spans="1:21" x14ac:dyDescent="0.2">
      <c r="A253" s="36"/>
      <c r="B253" s="35"/>
      <c r="C253" s="35"/>
      <c r="D253" s="38"/>
      <c r="E253" s="38"/>
      <c r="F253" s="38"/>
      <c r="G253" s="39"/>
      <c r="H253" s="38"/>
      <c r="I253" s="38"/>
      <c r="J253" s="39"/>
      <c r="K253" s="38"/>
      <c r="L253" s="38"/>
      <c r="M253" s="39"/>
      <c r="N253" s="40"/>
      <c r="O253" s="40"/>
      <c r="P253" s="35"/>
      <c r="Q253" s="35"/>
      <c r="R253" s="35"/>
      <c r="S253" s="35"/>
      <c r="T253" s="35"/>
      <c r="U253" s="35"/>
    </row>
    <row r="254" spans="1:21" x14ac:dyDescent="0.2">
      <c r="A254" s="36"/>
      <c r="B254" s="35"/>
      <c r="C254" s="35"/>
      <c r="D254" s="38"/>
      <c r="E254" s="38"/>
      <c r="F254" s="38"/>
      <c r="G254" s="39"/>
      <c r="H254" s="38"/>
      <c r="I254" s="38"/>
      <c r="J254" s="39"/>
      <c r="K254" s="38"/>
      <c r="L254" s="38"/>
      <c r="M254" s="39"/>
      <c r="N254" s="40"/>
      <c r="O254" s="40"/>
      <c r="P254" s="35"/>
      <c r="Q254" s="35"/>
      <c r="R254" s="35"/>
      <c r="S254" s="35"/>
      <c r="T254" s="35"/>
      <c r="U254" s="35"/>
    </row>
    <row r="255" spans="1:21" x14ac:dyDescent="0.2">
      <c r="A255" s="36"/>
      <c r="B255" s="35"/>
      <c r="C255" s="35"/>
      <c r="D255" s="38"/>
      <c r="E255" s="38"/>
      <c r="F255" s="38"/>
      <c r="G255" s="39"/>
      <c r="H255" s="38"/>
      <c r="I255" s="38"/>
      <c r="J255" s="39"/>
      <c r="K255" s="38"/>
      <c r="L255" s="38"/>
      <c r="M255" s="39"/>
      <c r="N255" s="40"/>
      <c r="O255" s="40"/>
      <c r="P255" s="35"/>
      <c r="Q255" s="35"/>
      <c r="R255" s="35"/>
      <c r="S255" s="35"/>
      <c r="T255" s="35"/>
      <c r="U255" s="35"/>
    </row>
    <row r="256" spans="1:21" x14ac:dyDescent="0.2">
      <c r="A256" s="36"/>
      <c r="B256" s="35"/>
      <c r="C256" s="35"/>
      <c r="D256" s="38"/>
      <c r="E256" s="38"/>
      <c r="F256" s="38"/>
      <c r="G256" s="39"/>
      <c r="H256" s="38"/>
      <c r="I256" s="38"/>
      <c r="J256" s="39"/>
      <c r="K256" s="38"/>
      <c r="L256" s="38"/>
      <c r="M256" s="39"/>
      <c r="N256" s="40"/>
      <c r="O256" s="40"/>
      <c r="P256" s="35"/>
      <c r="Q256" s="35"/>
      <c r="R256" s="35"/>
      <c r="S256" s="35"/>
      <c r="T256" s="35"/>
      <c r="U256" s="35"/>
    </row>
    <row r="257" spans="1:21" x14ac:dyDescent="0.2">
      <c r="A257" s="36"/>
      <c r="B257" s="35"/>
      <c r="C257" s="35"/>
      <c r="D257" s="38"/>
      <c r="E257" s="38"/>
      <c r="F257" s="38"/>
      <c r="G257" s="39"/>
      <c r="H257" s="38"/>
      <c r="I257" s="38"/>
      <c r="J257" s="39"/>
      <c r="K257" s="38"/>
      <c r="L257" s="38"/>
      <c r="M257" s="39"/>
      <c r="N257" s="40"/>
      <c r="O257" s="40"/>
      <c r="P257" s="35"/>
      <c r="Q257" s="35"/>
      <c r="R257" s="35"/>
      <c r="S257" s="35"/>
      <c r="T257" s="35"/>
      <c r="U257" s="35"/>
    </row>
    <row r="258" spans="1:21" x14ac:dyDescent="0.2">
      <c r="A258" s="36"/>
      <c r="B258" s="35"/>
      <c r="C258" s="35"/>
      <c r="D258" s="38"/>
      <c r="E258" s="38"/>
      <c r="F258" s="38"/>
      <c r="G258" s="39"/>
      <c r="H258" s="38"/>
      <c r="I258" s="38"/>
      <c r="J258" s="39"/>
      <c r="K258" s="38"/>
      <c r="L258" s="38"/>
      <c r="M258" s="39"/>
      <c r="N258" s="40"/>
      <c r="O258" s="40"/>
      <c r="P258" s="35"/>
      <c r="Q258" s="35"/>
      <c r="R258" s="35"/>
      <c r="S258" s="35"/>
      <c r="T258" s="35"/>
      <c r="U258" s="35"/>
    </row>
    <row r="259" spans="1:21" x14ac:dyDescent="0.2">
      <c r="A259" s="36"/>
      <c r="B259" s="35"/>
      <c r="C259" s="35"/>
      <c r="D259" s="38"/>
      <c r="E259" s="38"/>
      <c r="F259" s="38"/>
      <c r="G259" s="39"/>
      <c r="H259" s="38"/>
      <c r="I259" s="38"/>
      <c r="J259" s="39"/>
      <c r="K259" s="38"/>
      <c r="L259" s="38"/>
      <c r="M259" s="39"/>
      <c r="N259" s="40"/>
      <c r="O259" s="40"/>
      <c r="P259" s="35"/>
      <c r="Q259" s="35"/>
      <c r="R259" s="35"/>
      <c r="S259" s="35"/>
      <c r="T259" s="35"/>
      <c r="U259" s="35"/>
    </row>
    <row r="260" spans="1:21" x14ac:dyDescent="0.2">
      <c r="A260" s="36"/>
      <c r="B260" s="35"/>
      <c r="C260" s="35"/>
      <c r="D260" s="38"/>
      <c r="E260" s="38"/>
      <c r="F260" s="38"/>
      <c r="G260" s="39"/>
      <c r="H260" s="38"/>
      <c r="I260" s="38"/>
      <c r="J260" s="39"/>
      <c r="K260" s="38"/>
      <c r="L260" s="38"/>
      <c r="M260" s="39"/>
      <c r="N260" s="40"/>
      <c r="O260" s="40"/>
      <c r="P260" s="35"/>
      <c r="Q260" s="35"/>
      <c r="R260" s="35"/>
      <c r="S260" s="35"/>
      <c r="T260" s="35"/>
      <c r="U260" s="35"/>
    </row>
    <row r="261" spans="1:21" x14ac:dyDescent="0.2">
      <c r="A261" s="36"/>
      <c r="B261" s="35"/>
      <c r="C261" s="35"/>
      <c r="D261" s="38"/>
      <c r="E261" s="38"/>
      <c r="F261" s="38"/>
      <c r="G261" s="39"/>
      <c r="H261" s="38"/>
      <c r="I261" s="38"/>
      <c r="J261" s="39"/>
      <c r="K261" s="38"/>
      <c r="L261" s="38"/>
      <c r="M261" s="39"/>
      <c r="N261" s="40"/>
      <c r="O261" s="40"/>
      <c r="P261" s="35"/>
      <c r="Q261" s="35"/>
      <c r="R261" s="35"/>
      <c r="S261" s="35"/>
      <c r="T261" s="35"/>
      <c r="U261" s="35"/>
    </row>
    <row r="262" spans="1:21" x14ac:dyDescent="0.2">
      <c r="A262" s="36"/>
      <c r="B262" s="35"/>
      <c r="C262" s="35"/>
      <c r="D262" s="38"/>
      <c r="E262" s="38"/>
      <c r="F262" s="38"/>
      <c r="G262" s="39"/>
      <c r="H262" s="38"/>
      <c r="I262" s="38"/>
      <c r="J262" s="39"/>
      <c r="K262" s="38"/>
      <c r="L262" s="38"/>
      <c r="M262" s="39"/>
      <c r="N262" s="40"/>
      <c r="O262" s="40"/>
      <c r="P262" s="35"/>
      <c r="Q262" s="35"/>
      <c r="R262" s="35"/>
      <c r="S262" s="35"/>
      <c r="T262" s="35"/>
      <c r="U262" s="35"/>
    </row>
    <row r="263" spans="1:21" x14ac:dyDescent="0.2">
      <c r="A263" s="36"/>
      <c r="B263" s="35"/>
      <c r="C263" s="35"/>
      <c r="D263" s="38"/>
      <c r="E263" s="38"/>
      <c r="F263" s="38"/>
      <c r="G263" s="39"/>
      <c r="H263" s="38"/>
      <c r="I263" s="38"/>
      <c r="J263" s="39"/>
      <c r="K263" s="38"/>
      <c r="L263" s="38"/>
      <c r="M263" s="39"/>
      <c r="N263" s="40"/>
      <c r="O263" s="40"/>
      <c r="P263" s="35"/>
      <c r="Q263" s="35"/>
      <c r="R263" s="35"/>
      <c r="S263" s="35"/>
      <c r="T263" s="35"/>
      <c r="U263" s="35"/>
    </row>
    <row r="264" spans="1:21" x14ac:dyDescent="0.2">
      <c r="A264" s="36"/>
      <c r="B264" s="35"/>
      <c r="C264" s="35"/>
      <c r="D264" s="38"/>
      <c r="E264" s="38"/>
      <c r="F264" s="38"/>
      <c r="G264" s="39"/>
      <c r="H264" s="38"/>
      <c r="I264" s="38"/>
      <c r="J264" s="39"/>
      <c r="K264" s="38"/>
      <c r="L264" s="38"/>
      <c r="M264" s="39"/>
      <c r="N264" s="40"/>
      <c r="O264" s="40"/>
      <c r="P264" s="35"/>
      <c r="Q264" s="35"/>
      <c r="R264" s="35"/>
      <c r="S264" s="35"/>
      <c r="T264" s="35"/>
      <c r="U264" s="35"/>
    </row>
    <row r="265" spans="1:21" x14ac:dyDescent="0.2">
      <c r="A265" s="36"/>
      <c r="B265" s="35"/>
      <c r="C265" s="35"/>
      <c r="D265" s="38"/>
      <c r="E265" s="38"/>
      <c r="F265" s="38"/>
      <c r="G265" s="39"/>
      <c r="H265" s="38"/>
      <c r="I265" s="38"/>
      <c r="J265" s="39"/>
      <c r="K265" s="38"/>
      <c r="L265" s="38"/>
      <c r="M265" s="39"/>
      <c r="N265" s="40"/>
      <c r="O265" s="40"/>
      <c r="P265" s="35"/>
      <c r="Q265" s="35"/>
      <c r="R265" s="35"/>
      <c r="S265" s="35"/>
      <c r="T265" s="35"/>
      <c r="U265" s="35"/>
    </row>
    <row r="266" spans="1:21" x14ac:dyDescent="0.2">
      <c r="A266" s="36"/>
      <c r="B266" s="35"/>
      <c r="C266" s="35"/>
      <c r="D266" s="38"/>
      <c r="E266" s="38"/>
      <c r="F266" s="38"/>
      <c r="G266" s="39"/>
      <c r="H266" s="38"/>
      <c r="I266" s="38"/>
      <c r="J266" s="39"/>
      <c r="K266" s="38"/>
      <c r="L266" s="38"/>
      <c r="M266" s="39"/>
      <c r="N266" s="40"/>
      <c r="O266" s="40"/>
      <c r="P266" s="35"/>
      <c r="Q266" s="35"/>
      <c r="R266" s="35"/>
      <c r="S266" s="35"/>
      <c r="T266" s="35"/>
      <c r="U266" s="35"/>
    </row>
    <row r="267" spans="1:21" x14ac:dyDescent="0.2">
      <c r="A267" s="36"/>
      <c r="B267" s="35"/>
      <c r="C267" s="35"/>
      <c r="D267" s="38"/>
      <c r="E267" s="38"/>
      <c r="F267" s="38"/>
      <c r="G267" s="39"/>
      <c r="H267" s="38"/>
      <c r="I267" s="38"/>
      <c r="J267" s="39"/>
      <c r="K267" s="38"/>
      <c r="L267" s="38"/>
      <c r="M267" s="39"/>
      <c r="N267" s="40"/>
      <c r="O267" s="40"/>
      <c r="P267" s="35"/>
      <c r="Q267" s="35"/>
      <c r="R267" s="35"/>
      <c r="S267" s="35"/>
      <c r="T267" s="35"/>
      <c r="U267" s="35"/>
    </row>
    <row r="268" spans="1:21" x14ac:dyDescent="0.2">
      <c r="A268" s="36"/>
      <c r="B268" s="35"/>
      <c r="C268" s="35"/>
      <c r="D268" s="38"/>
      <c r="E268" s="38"/>
      <c r="F268" s="38"/>
      <c r="G268" s="39"/>
      <c r="H268" s="38"/>
      <c r="I268" s="38"/>
      <c r="J268" s="39"/>
      <c r="K268" s="38"/>
      <c r="L268" s="38"/>
      <c r="M268" s="39"/>
      <c r="N268" s="40"/>
      <c r="O268" s="40"/>
      <c r="P268" s="35"/>
      <c r="Q268" s="35"/>
      <c r="R268" s="35"/>
      <c r="S268" s="35"/>
      <c r="T268" s="35"/>
      <c r="U268" s="35"/>
    </row>
    <row r="269" spans="1:21" x14ac:dyDescent="0.2">
      <c r="A269" s="36"/>
      <c r="B269" s="35"/>
      <c r="C269" s="35"/>
      <c r="D269" s="38"/>
      <c r="E269" s="38"/>
      <c r="F269" s="38"/>
      <c r="G269" s="39"/>
      <c r="H269" s="38"/>
      <c r="I269" s="38"/>
      <c r="J269" s="39"/>
      <c r="K269" s="38"/>
      <c r="L269" s="38"/>
      <c r="M269" s="39"/>
      <c r="N269" s="40"/>
      <c r="O269" s="40"/>
      <c r="P269" s="35"/>
      <c r="Q269" s="35"/>
      <c r="R269" s="35"/>
      <c r="S269" s="35"/>
      <c r="T269" s="35"/>
      <c r="U269" s="35"/>
    </row>
    <row r="270" spans="1:21" x14ac:dyDescent="0.2">
      <c r="A270" s="36"/>
      <c r="B270" s="35"/>
      <c r="C270" s="35"/>
      <c r="D270" s="38"/>
      <c r="E270" s="38"/>
      <c r="F270" s="38"/>
      <c r="G270" s="39"/>
      <c r="H270" s="38"/>
      <c r="I270" s="38"/>
      <c r="J270" s="39"/>
      <c r="K270" s="38"/>
      <c r="L270" s="38"/>
      <c r="M270" s="39"/>
      <c r="N270" s="40"/>
      <c r="O270" s="40"/>
      <c r="P270" s="35"/>
      <c r="Q270" s="35"/>
      <c r="R270" s="35"/>
      <c r="S270" s="35"/>
      <c r="T270" s="35"/>
      <c r="U270" s="35"/>
    </row>
    <row r="271" spans="1:21" x14ac:dyDescent="0.2">
      <c r="A271" s="36"/>
      <c r="B271" s="35"/>
      <c r="C271" s="35"/>
      <c r="D271" s="38"/>
      <c r="E271" s="38"/>
      <c r="F271" s="38"/>
      <c r="G271" s="39"/>
      <c r="H271" s="38"/>
      <c r="I271" s="38"/>
      <c r="J271" s="39"/>
      <c r="K271" s="38"/>
      <c r="L271" s="38"/>
      <c r="M271" s="39"/>
      <c r="N271" s="40"/>
      <c r="O271" s="40"/>
      <c r="P271" s="35"/>
      <c r="Q271" s="35"/>
      <c r="R271" s="35"/>
      <c r="S271" s="35"/>
      <c r="T271" s="35"/>
      <c r="U271" s="35"/>
    </row>
    <row r="272" spans="1:21" x14ac:dyDescent="0.2">
      <c r="A272" s="36"/>
      <c r="B272" s="35"/>
      <c r="C272" s="35"/>
      <c r="D272" s="38"/>
      <c r="E272" s="38"/>
      <c r="F272" s="38"/>
      <c r="G272" s="39"/>
      <c r="H272" s="38"/>
      <c r="I272" s="38"/>
      <c r="J272" s="39"/>
      <c r="K272" s="38"/>
      <c r="L272" s="38"/>
      <c r="M272" s="39"/>
      <c r="N272" s="40"/>
      <c r="O272" s="40"/>
      <c r="P272" s="35"/>
      <c r="Q272" s="35"/>
      <c r="R272" s="35"/>
      <c r="S272" s="35"/>
      <c r="T272" s="35"/>
      <c r="U272" s="35"/>
    </row>
    <row r="273" spans="1:21" x14ac:dyDescent="0.2">
      <c r="A273" s="36"/>
      <c r="B273" s="35"/>
      <c r="C273" s="35"/>
      <c r="D273" s="38"/>
      <c r="E273" s="38"/>
      <c r="F273" s="38"/>
      <c r="G273" s="39"/>
      <c r="H273" s="38"/>
      <c r="I273" s="38"/>
      <c r="J273" s="39"/>
      <c r="K273" s="38"/>
      <c r="L273" s="38"/>
      <c r="M273" s="39"/>
      <c r="N273" s="40"/>
      <c r="O273" s="40"/>
      <c r="P273" s="35"/>
      <c r="Q273" s="35"/>
      <c r="R273" s="35"/>
      <c r="S273" s="35"/>
      <c r="T273" s="35"/>
      <c r="U273" s="35"/>
    </row>
    <row r="274" spans="1:21" x14ac:dyDescent="0.2">
      <c r="A274" s="36"/>
      <c r="B274" s="35"/>
      <c r="C274" s="35"/>
      <c r="D274" s="38"/>
      <c r="E274" s="38"/>
      <c r="F274" s="38"/>
      <c r="G274" s="39"/>
      <c r="H274" s="38"/>
      <c r="I274" s="38"/>
      <c r="J274" s="39"/>
      <c r="K274" s="38"/>
      <c r="L274" s="38"/>
      <c r="M274" s="39"/>
      <c r="N274" s="40"/>
      <c r="O274" s="40"/>
      <c r="P274" s="35"/>
      <c r="Q274" s="35"/>
      <c r="R274" s="35"/>
      <c r="S274" s="35"/>
      <c r="T274" s="35"/>
      <c r="U274" s="35"/>
    </row>
    <row r="275" spans="1:21" x14ac:dyDescent="0.2">
      <c r="A275" s="36"/>
      <c r="B275" s="35"/>
      <c r="C275" s="35"/>
      <c r="D275" s="38"/>
      <c r="E275" s="38"/>
      <c r="F275" s="38"/>
      <c r="G275" s="39"/>
      <c r="H275" s="38"/>
      <c r="I275" s="38"/>
      <c r="J275" s="39"/>
      <c r="K275" s="38"/>
      <c r="L275" s="38"/>
      <c r="M275" s="39"/>
      <c r="N275" s="40"/>
      <c r="O275" s="40"/>
      <c r="P275" s="35"/>
      <c r="Q275" s="35"/>
      <c r="R275" s="35"/>
      <c r="S275" s="35"/>
      <c r="T275" s="35"/>
      <c r="U275" s="35"/>
    </row>
    <row r="276" spans="1:21" x14ac:dyDescent="0.2">
      <c r="A276" s="36"/>
      <c r="B276" s="35"/>
      <c r="C276" s="35"/>
      <c r="D276" s="38"/>
      <c r="E276" s="38"/>
      <c r="F276" s="38"/>
      <c r="G276" s="39"/>
      <c r="H276" s="38"/>
      <c r="I276" s="38"/>
      <c r="J276" s="39"/>
      <c r="K276" s="38"/>
      <c r="L276" s="38"/>
      <c r="M276" s="39"/>
      <c r="N276" s="40"/>
      <c r="O276" s="40"/>
      <c r="P276" s="35"/>
      <c r="Q276" s="35"/>
      <c r="R276" s="35"/>
      <c r="S276" s="35"/>
      <c r="T276" s="35"/>
      <c r="U276" s="35"/>
    </row>
    <row r="277" spans="1:21" x14ac:dyDescent="0.2">
      <c r="A277" s="36"/>
      <c r="B277" s="35"/>
      <c r="C277" s="35"/>
      <c r="D277" s="38"/>
      <c r="E277" s="38"/>
      <c r="F277" s="38"/>
      <c r="G277" s="39"/>
      <c r="H277" s="38"/>
      <c r="I277" s="38"/>
      <c r="J277" s="39"/>
      <c r="K277" s="38"/>
      <c r="L277" s="38"/>
      <c r="M277" s="39"/>
      <c r="N277" s="40"/>
      <c r="O277" s="40"/>
      <c r="P277" s="35"/>
      <c r="Q277" s="35"/>
      <c r="R277" s="35"/>
      <c r="S277" s="35"/>
      <c r="T277" s="35"/>
      <c r="U277" s="35"/>
    </row>
    <row r="278" spans="1:21" x14ac:dyDescent="0.2">
      <c r="A278" s="36"/>
      <c r="B278" s="35"/>
      <c r="C278" s="35"/>
      <c r="D278" s="38"/>
      <c r="E278" s="38"/>
      <c r="F278" s="38"/>
      <c r="G278" s="39"/>
      <c r="H278" s="38"/>
      <c r="I278" s="38"/>
      <c r="J278" s="39"/>
      <c r="K278" s="38"/>
      <c r="L278" s="38"/>
      <c r="M278" s="39"/>
      <c r="N278" s="40"/>
      <c r="O278" s="40"/>
      <c r="P278" s="35"/>
      <c r="Q278" s="35"/>
      <c r="R278" s="35"/>
      <c r="S278" s="35"/>
      <c r="T278" s="35"/>
      <c r="U278" s="35"/>
    </row>
    <row r="279" spans="1:21" x14ac:dyDescent="0.2">
      <c r="A279" s="36"/>
      <c r="B279" s="35"/>
      <c r="C279" s="35"/>
      <c r="D279" s="38"/>
      <c r="E279" s="38"/>
      <c r="F279" s="38"/>
      <c r="G279" s="39"/>
      <c r="H279" s="38"/>
      <c r="I279" s="38"/>
      <c r="J279" s="39"/>
      <c r="K279" s="38"/>
      <c r="L279" s="38"/>
      <c r="M279" s="39"/>
      <c r="N279" s="40"/>
      <c r="O279" s="40"/>
      <c r="P279" s="35"/>
      <c r="Q279" s="35"/>
      <c r="R279" s="35"/>
      <c r="S279" s="35"/>
      <c r="T279" s="35"/>
      <c r="U279" s="35"/>
    </row>
    <row r="280" spans="1:21" x14ac:dyDescent="0.2">
      <c r="A280" s="36"/>
      <c r="B280" s="35"/>
      <c r="C280" s="35"/>
      <c r="D280" s="38"/>
      <c r="E280" s="38"/>
      <c r="F280" s="38"/>
      <c r="G280" s="39"/>
      <c r="H280" s="38"/>
      <c r="I280" s="38"/>
      <c r="J280" s="39"/>
      <c r="K280" s="38"/>
      <c r="L280" s="38"/>
      <c r="M280" s="39"/>
      <c r="N280" s="40"/>
      <c r="O280" s="40"/>
      <c r="P280" s="35"/>
      <c r="Q280" s="35"/>
      <c r="R280" s="35"/>
      <c r="S280" s="35"/>
      <c r="T280" s="35"/>
      <c r="U280" s="35"/>
    </row>
    <row r="281" spans="1:21" x14ac:dyDescent="0.2">
      <c r="A281" s="36"/>
      <c r="B281" s="35"/>
      <c r="C281" s="35"/>
      <c r="D281" s="38"/>
      <c r="E281" s="38"/>
      <c r="F281" s="38"/>
      <c r="G281" s="39"/>
      <c r="H281" s="38"/>
      <c r="I281" s="38"/>
      <c r="J281" s="39"/>
      <c r="K281" s="38"/>
      <c r="L281" s="38"/>
      <c r="M281" s="39"/>
      <c r="N281" s="40"/>
      <c r="O281" s="40"/>
      <c r="P281" s="35"/>
      <c r="Q281" s="35"/>
      <c r="R281" s="35"/>
      <c r="S281" s="35"/>
      <c r="T281" s="35"/>
      <c r="U281" s="35"/>
    </row>
    <row r="282" spans="1:21" x14ac:dyDescent="0.2">
      <c r="A282" s="36"/>
      <c r="B282" s="35"/>
      <c r="C282" s="35"/>
      <c r="D282" s="38"/>
      <c r="E282" s="38"/>
      <c r="F282" s="38"/>
      <c r="G282" s="39"/>
      <c r="H282" s="38"/>
      <c r="I282" s="38"/>
      <c r="J282" s="39"/>
      <c r="K282" s="38"/>
      <c r="L282" s="38"/>
      <c r="M282" s="39"/>
      <c r="N282" s="40"/>
      <c r="O282" s="40"/>
      <c r="P282" s="35"/>
      <c r="Q282" s="35"/>
      <c r="R282" s="35"/>
      <c r="S282" s="35"/>
      <c r="T282" s="35"/>
      <c r="U282" s="35"/>
    </row>
    <row r="283" spans="1:21" x14ac:dyDescent="0.2">
      <c r="A283" s="36"/>
      <c r="B283" s="35"/>
      <c r="C283" s="35"/>
      <c r="D283" s="38"/>
      <c r="E283" s="38"/>
      <c r="F283" s="38"/>
      <c r="G283" s="39"/>
      <c r="H283" s="38"/>
      <c r="I283" s="38"/>
      <c r="J283" s="39"/>
      <c r="K283" s="38"/>
      <c r="L283" s="38"/>
      <c r="M283" s="39"/>
      <c r="N283" s="40"/>
      <c r="O283" s="40"/>
      <c r="P283" s="35"/>
      <c r="Q283" s="35"/>
      <c r="R283" s="35"/>
      <c r="S283" s="35"/>
      <c r="T283" s="35"/>
      <c r="U283" s="35"/>
    </row>
    <row r="284" spans="1:21" x14ac:dyDescent="0.2">
      <c r="A284" s="36"/>
      <c r="B284" s="35"/>
      <c r="C284" s="35"/>
      <c r="D284" s="38"/>
      <c r="E284" s="38"/>
      <c r="F284" s="38"/>
      <c r="G284" s="39"/>
      <c r="H284" s="38"/>
      <c r="I284" s="38"/>
      <c r="J284" s="39"/>
      <c r="K284" s="38"/>
      <c r="L284" s="38"/>
      <c r="M284" s="39"/>
      <c r="N284" s="40"/>
      <c r="O284" s="40"/>
      <c r="P284" s="35"/>
      <c r="Q284" s="35"/>
      <c r="R284" s="35"/>
      <c r="S284" s="35"/>
      <c r="T284" s="35"/>
      <c r="U284" s="35"/>
    </row>
    <row r="285" spans="1:21" x14ac:dyDescent="0.2">
      <c r="A285" s="36"/>
      <c r="B285" s="35"/>
      <c r="C285" s="35"/>
      <c r="D285" s="38"/>
      <c r="E285" s="38"/>
      <c r="F285" s="38"/>
      <c r="G285" s="39"/>
      <c r="H285" s="38"/>
      <c r="I285" s="38"/>
      <c r="J285" s="39"/>
      <c r="K285" s="38"/>
      <c r="L285" s="38"/>
      <c r="M285" s="39"/>
      <c r="N285" s="40"/>
      <c r="O285" s="40"/>
      <c r="P285" s="35"/>
      <c r="Q285" s="35"/>
      <c r="R285" s="35"/>
      <c r="S285" s="35"/>
      <c r="T285" s="35"/>
      <c r="U285" s="35"/>
    </row>
    <row r="286" spans="1:21" x14ac:dyDescent="0.2">
      <c r="A286" s="36"/>
      <c r="B286" s="35"/>
      <c r="C286" s="35"/>
      <c r="D286" s="38"/>
      <c r="E286" s="38"/>
      <c r="F286" s="38"/>
      <c r="G286" s="39"/>
      <c r="H286" s="38"/>
      <c r="I286" s="38"/>
      <c r="J286" s="39"/>
      <c r="K286" s="38"/>
      <c r="L286" s="38"/>
      <c r="M286" s="39"/>
      <c r="N286" s="40"/>
      <c r="O286" s="40"/>
      <c r="P286" s="35"/>
      <c r="Q286" s="35"/>
      <c r="R286" s="35"/>
      <c r="S286" s="35"/>
      <c r="T286" s="35"/>
      <c r="U286" s="35"/>
    </row>
    <row r="287" spans="1:21" x14ac:dyDescent="0.2">
      <c r="A287" s="36"/>
      <c r="B287" s="35"/>
      <c r="C287" s="35"/>
      <c r="D287" s="38"/>
      <c r="E287" s="38"/>
      <c r="F287" s="38"/>
      <c r="G287" s="39"/>
      <c r="H287" s="38"/>
      <c r="I287" s="38"/>
      <c r="J287" s="39"/>
      <c r="K287" s="38"/>
      <c r="L287" s="38"/>
      <c r="M287" s="39"/>
      <c r="N287" s="40"/>
      <c r="O287" s="40"/>
      <c r="P287" s="35"/>
      <c r="Q287" s="35"/>
      <c r="R287" s="35"/>
      <c r="S287" s="35"/>
      <c r="T287" s="35"/>
      <c r="U287" s="35"/>
    </row>
    <row r="288" spans="1:21" x14ac:dyDescent="0.2">
      <c r="A288" s="36"/>
      <c r="B288" s="35"/>
      <c r="C288" s="35"/>
      <c r="D288" s="38"/>
      <c r="E288" s="38"/>
      <c r="F288" s="38"/>
      <c r="G288" s="39"/>
      <c r="H288" s="38"/>
      <c r="I288" s="38"/>
      <c r="J288" s="39"/>
      <c r="K288" s="38"/>
      <c r="L288" s="38"/>
      <c r="M288" s="39"/>
      <c r="N288" s="40"/>
      <c r="O288" s="40"/>
      <c r="P288" s="35"/>
      <c r="Q288" s="35"/>
      <c r="R288" s="35"/>
      <c r="S288" s="35"/>
      <c r="T288" s="35"/>
      <c r="U288" s="35"/>
    </row>
    <row r="289" spans="1:21" x14ac:dyDescent="0.2">
      <c r="A289" s="36"/>
      <c r="B289" s="35"/>
      <c r="C289" s="35"/>
      <c r="D289" s="38"/>
      <c r="E289" s="38"/>
      <c r="F289" s="38"/>
      <c r="G289" s="39"/>
      <c r="H289" s="38"/>
      <c r="I289" s="38"/>
      <c r="J289" s="39"/>
      <c r="K289" s="38"/>
      <c r="L289" s="38"/>
      <c r="M289" s="39"/>
      <c r="N289" s="40"/>
      <c r="O289" s="40"/>
      <c r="P289" s="35"/>
      <c r="Q289" s="35"/>
      <c r="R289" s="35"/>
      <c r="S289" s="35"/>
      <c r="T289" s="35"/>
      <c r="U289" s="35"/>
    </row>
    <row r="290" spans="1:21" x14ac:dyDescent="0.2">
      <c r="A290" s="36"/>
      <c r="B290" s="35"/>
      <c r="C290" s="35"/>
      <c r="D290" s="38"/>
      <c r="E290" s="38"/>
      <c r="F290" s="38"/>
      <c r="G290" s="39"/>
      <c r="H290" s="38"/>
      <c r="I290" s="38"/>
      <c r="J290" s="39"/>
      <c r="K290" s="38"/>
      <c r="L290" s="38"/>
      <c r="M290" s="39"/>
      <c r="N290" s="40"/>
      <c r="O290" s="40"/>
      <c r="P290" s="35"/>
      <c r="Q290" s="35"/>
      <c r="R290" s="35"/>
      <c r="S290" s="35"/>
      <c r="T290" s="35"/>
      <c r="U290" s="35"/>
    </row>
    <row r="291" spans="1:21" x14ac:dyDescent="0.2">
      <c r="A291" s="36"/>
      <c r="B291" s="35"/>
      <c r="C291" s="35"/>
      <c r="D291" s="38"/>
      <c r="E291" s="38"/>
      <c r="F291" s="38"/>
      <c r="G291" s="39"/>
      <c r="H291" s="38"/>
      <c r="I291" s="38"/>
      <c r="J291" s="39"/>
      <c r="K291" s="38"/>
      <c r="L291" s="38"/>
      <c r="M291" s="39"/>
      <c r="N291" s="40"/>
      <c r="O291" s="40"/>
      <c r="P291" s="35"/>
      <c r="Q291" s="35"/>
      <c r="R291" s="35"/>
      <c r="S291" s="35"/>
      <c r="T291" s="35"/>
      <c r="U291" s="35"/>
    </row>
    <row r="292" spans="1:21" x14ac:dyDescent="0.2">
      <c r="A292" s="36"/>
      <c r="B292" s="35"/>
      <c r="C292" s="35"/>
      <c r="D292" s="38"/>
      <c r="E292" s="38"/>
      <c r="F292" s="38"/>
      <c r="G292" s="39"/>
      <c r="H292" s="38"/>
      <c r="I292" s="38"/>
      <c r="J292" s="39"/>
      <c r="K292" s="38"/>
      <c r="L292" s="38"/>
      <c r="M292" s="39"/>
      <c r="N292" s="40"/>
      <c r="O292" s="40"/>
      <c r="P292" s="35"/>
      <c r="Q292" s="35"/>
      <c r="R292" s="35"/>
      <c r="S292" s="35"/>
      <c r="T292" s="35"/>
      <c r="U292" s="35"/>
    </row>
    <row r="293" spans="1:21" x14ac:dyDescent="0.2">
      <c r="A293" s="36"/>
      <c r="B293" s="35"/>
      <c r="C293" s="35"/>
      <c r="D293" s="38"/>
      <c r="E293" s="38"/>
      <c r="F293" s="38"/>
      <c r="G293" s="39"/>
      <c r="H293" s="38"/>
      <c r="I293" s="38"/>
      <c r="J293" s="39"/>
      <c r="K293" s="38"/>
      <c r="L293" s="38"/>
      <c r="M293" s="39"/>
      <c r="N293" s="40"/>
      <c r="O293" s="40"/>
      <c r="P293" s="35"/>
      <c r="Q293" s="35"/>
      <c r="R293" s="35"/>
      <c r="S293" s="35"/>
      <c r="T293" s="35"/>
      <c r="U293" s="35"/>
    </row>
    <row r="294" spans="1:21" x14ac:dyDescent="0.2">
      <c r="A294" s="36"/>
      <c r="B294" s="35"/>
      <c r="C294" s="35"/>
      <c r="D294" s="38"/>
      <c r="E294" s="38"/>
      <c r="F294" s="38"/>
      <c r="G294" s="39"/>
      <c r="H294" s="38"/>
      <c r="I294" s="38"/>
      <c r="J294" s="39"/>
      <c r="K294" s="38"/>
      <c r="L294" s="38"/>
      <c r="M294" s="39"/>
      <c r="N294" s="40"/>
      <c r="O294" s="40"/>
      <c r="P294" s="35"/>
      <c r="Q294" s="35"/>
      <c r="R294" s="35"/>
      <c r="S294" s="35"/>
      <c r="T294" s="35"/>
      <c r="U294" s="35"/>
    </row>
    <row r="295" spans="1:21" x14ac:dyDescent="0.2">
      <c r="A295" s="36"/>
      <c r="B295" s="35"/>
      <c r="C295" s="35"/>
      <c r="D295" s="38"/>
      <c r="E295" s="38"/>
      <c r="F295" s="38"/>
      <c r="G295" s="39"/>
      <c r="H295" s="38"/>
      <c r="I295" s="38"/>
      <c r="J295" s="39"/>
      <c r="K295" s="38"/>
      <c r="L295" s="38"/>
      <c r="M295" s="39"/>
      <c r="N295" s="40"/>
      <c r="O295" s="40"/>
      <c r="P295" s="35"/>
      <c r="Q295" s="35"/>
      <c r="R295" s="35"/>
      <c r="S295" s="35"/>
      <c r="T295" s="35"/>
      <c r="U295" s="35"/>
    </row>
    <row r="296" spans="1:21" x14ac:dyDescent="0.2">
      <c r="A296" s="36"/>
      <c r="B296" s="35"/>
      <c r="C296" s="35"/>
      <c r="D296" s="38"/>
      <c r="E296" s="38"/>
      <c r="F296" s="38"/>
      <c r="G296" s="39"/>
      <c r="H296" s="38"/>
      <c r="I296" s="38"/>
      <c r="J296" s="39"/>
      <c r="K296" s="38"/>
      <c r="L296" s="38"/>
      <c r="M296" s="39"/>
      <c r="N296" s="40"/>
      <c r="O296" s="40"/>
      <c r="P296" s="35"/>
      <c r="Q296" s="35"/>
      <c r="R296" s="35"/>
      <c r="S296" s="35"/>
      <c r="T296" s="35"/>
      <c r="U296" s="35"/>
    </row>
    <row r="297" spans="1:21" x14ac:dyDescent="0.2">
      <c r="A297" s="36"/>
      <c r="B297" s="35"/>
      <c r="C297" s="35"/>
      <c r="D297" s="38"/>
      <c r="E297" s="38"/>
      <c r="F297" s="38"/>
      <c r="G297" s="39"/>
      <c r="H297" s="38"/>
      <c r="I297" s="38"/>
      <c r="J297" s="39"/>
      <c r="K297" s="38"/>
      <c r="L297" s="38"/>
      <c r="M297" s="39"/>
      <c r="N297" s="40"/>
      <c r="O297" s="40"/>
      <c r="P297" s="35"/>
      <c r="Q297" s="35"/>
      <c r="R297" s="35"/>
      <c r="S297" s="35"/>
      <c r="T297" s="35"/>
      <c r="U297" s="35"/>
    </row>
    <row r="298" spans="1:21" x14ac:dyDescent="0.2">
      <c r="A298" s="36"/>
      <c r="B298" s="35"/>
      <c r="C298" s="35"/>
      <c r="D298" s="38"/>
      <c r="E298" s="38"/>
      <c r="F298" s="38"/>
      <c r="G298" s="39"/>
      <c r="H298" s="38"/>
      <c r="I298" s="38"/>
      <c r="J298" s="39"/>
      <c r="K298" s="38"/>
      <c r="L298" s="38"/>
      <c r="M298" s="39"/>
      <c r="N298" s="40"/>
      <c r="O298" s="40"/>
      <c r="P298" s="35"/>
      <c r="Q298" s="35"/>
      <c r="R298" s="35"/>
      <c r="S298" s="35"/>
      <c r="T298" s="35"/>
      <c r="U298" s="35"/>
    </row>
    <row r="299" spans="1:21" x14ac:dyDescent="0.2">
      <c r="A299" s="36"/>
      <c r="B299" s="35"/>
      <c r="C299" s="35"/>
      <c r="D299" s="38"/>
      <c r="E299" s="38"/>
      <c r="F299" s="38"/>
      <c r="G299" s="39"/>
      <c r="H299" s="38"/>
      <c r="I299" s="38"/>
      <c r="J299" s="39"/>
      <c r="K299" s="38"/>
      <c r="L299" s="38"/>
      <c r="M299" s="39"/>
      <c r="N299" s="40"/>
      <c r="O299" s="40"/>
      <c r="P299" s="35"/>
      <c r="Q299" s="35"/>
      <c r="R299" s="35"/>
      <c r="S299" s="35"/>
      <c r="T299" s="35"/>
      <c r="U299" s="35"/>
    </row>
    <row r="300" spans="1:21" x14ac:dyDescent="0.2">
      <c r="A300" s="36"/>
      <c r="B300" s="35"/>
      <c r="C300" s="35"/>
      <c r="D300" s="38"/>
      <c r="E300" s="38"/>
      <c r="F300" s="38"/>
      <c r="G300" s="39"/>
      <c r="H300" s="38"/>
      <c r="I300" s="38"/>
      <c r="J300" s="39"/>
      <c r="K300" s="38"/>
      <c r="L300" s="38"/>
      <c r="M300" s="39"/>
      <c r="N300" s="40"/>
      <c r="O300" s="40"/>
      <c r="P300" s="35"/>
      <c r="Q300" s="35"/>
      <c r="R300" s="35"/>
      <c r="S300" s="35"/>
      <c r="T300" s="35"/>
      <c r="U300" s="35"/>
    </row>
    <row r="301" spans="1:21" x14ac:dyDescent="0.2">
      <c r="A301" s="36"/>
      <c r="B301" s="35"/>
      <c r="C301" s="35"/>
      <c r="D301" s="38"/>
      <c r="E301" s="38"/>
      <c r="F301" s="38"/>
      <c r="G301" s="39"/>
      <c r="H301" s="38"/>
      <c r="I301" s="38"/>
      <c r="J301" s="39"/>
      <c r="K301" s="38"/>
      <c r="L301" s="38"/>
      <c r="M301" s="39"/>
      <c r="N301" s="40"/>
      <c r="O301" s="40"/>
      <c r="P301" s="35"/>
      <c r="Q301" s="35"/>
      <c r="R301" s="35"/>
      <c r="S301" s="35"/>
      <c r="T301" s="35"/>
      <c r="U301" s="35"/>
    </row>
    <row r="302" spans="1:21" x14ac:dyDescent="0.2">
      <c r="A302" s="36"/>
      <c r="B302" s="35"/>
      <c r="C302" s="35"/>
      <c r="D302" s="38"/>
      <c r="E302" s="38"/>
      <c r="F302" s="38"/>
      <c r="G302" s="39"/>
      <c r="H302" s="38"/>
      <c r="I302" s="38"/>
      <c r="J302" s="39"/>
      <c r="K302" s="38"/>
      <c r="L302" s="38"/>
      <c r="M302" s="39"/>
      <c r="N302" s="40"/>
      <c r="O302" s="40"/>
      <c r="P302" s="35"/>
      <c r="Q302" s="35"/>
      <c r="R302" s="35"/>
      <c r="S302" s="35"/>
      <c r="T302" s="35"/>
      <c r="U302" s="35"/>
    </row>
    <row r="303" spans="1:21" x14ac:dyDescent="0.2">
      <c r="A303" s="36"/>
      <c r="B303" s="35"/>
      <c r="C303" s="35"/>
      <c r="D303" s="38"/>
      <c r="E303" s="38"/>
      <c r="F303" s="38"/>
      <c r="G303" s="39"/>
      <c r="H303" s="38"/>
      <c r="I303" s="38"/>
      <c r="J303" s="39"/>
      <c r="K303" s="38"/>
      <c r="L303" s="38"/>
      <c r="M303" s="39"/>
      <c r="N303" s="40"/>
      <c r="O303" s="40"/>
      <c r="P303" s="35"/>
      <c r="Q303" s="35"/>
      <c r="R303" s="35"/>
      <c r="S303" s="35"/>
      <c r="T303" s="35"/>
      <c r="U303" s="35"/>
    </row>
    <row r="304" spans="1:21" x14ac:dyDescent="0.2">
      <c r="A304" s="36"/>
      <c r="B304" s="35"/>
      <c r="C304" s="35"/>
      <c r="D304" s="38"/>
      <c r="E304" s="38"/>
      <c r="F304" s="38"/>
      <c r="G304" s="39"/>
      <c r="H304" s="38"/>
      <c r="I304" s="38"/>
      <c r="J304" s="39"/>
      <c r="K304" s="38"/>
      <c r="L304" s="38"/>
      <c r="M304" s="39"/>
      <c r="N304" s="40"/>
      <c r="O304" s="40"/>
      <c r="P304" s="35"/>
      <c r="Q304" s="35"/>
      <c r="R304" s="35"/>
      <c r="S304" s="35"/>
      <c r="T304" s="35"/>
      <c r="U304" s="35"/>
    </row>
    <row r="305" spans="1:21" x14ac:dyDescent="0.2">
      <c r="A305" s="36"/>
      <c r="B305" s="35"/>
      <c r="C305" s="35"/>
      <c r="D305" s="38"/>
      <c r="E305" s="38"/>
      <c r="F305" s="38"/>
      <c r="G305" s="39"/>
      <c r="H305" s="38"/>
      <c r="I305" s="38"/>
      <c r="J305" s="39"/>
      <c r="K305" s="38"/>
      <c r="L305" s="38"/>
      <c r="M305" s="39"/>
      <c r="N305" s="40"/>
      <c r="O305" s="40"/>
      <c r="P305" s="35"/>
      <c r="Q305" s="35"/>
      <c r="R305" s="35"/>
      <c r="S305" s="35"/>
      <c r="T305" s="35"/>
      <c r="U305" s="35"/>
    </row>
    <row r="306" spans="1:21" x14ac:dyDescent="0.2">
      <c r="A306" s="36"/>
      <c r="B306" s="35"/>
      <c r="C306" s="35"/>
      <c r="D306" s="38"/>
      <c r="E306" s="38"/>
      <c r="F306" s="38"/>
      <c r="G306" s="39"/>
      <c r="H306" s="38"/>
      <c r="I306" s="38"/>
      <c r="J306" s="39"/>
      <c r="K306" s="38"/>
      <c r="L306" s="38"/>
      <c r="M306" s="39"/>
      <c r="N306" s="40"/>
      <c r="O306" s="40"/>
      <c r="P306" s="35"/>
      <c r="Q306" s="35"/>
      <c r="R306" s="35"/>
      <c r="S306" s="35"/>
      <c r="T306" s="35"/>
      <c r="U306" s="35"/>
    </row>
    <row r="307" spans="1:21" x14ac:dyDescent="0.2">
      <c r="A307" s="36"/>
      <c r="B307" s="35"/>
      <c r="C307" s="35"/>
      <c r="D307" s="38"/>
      <c r="E307" s="38"/>
      <c r="F307" s="38"/>
      <c r="G307" s="39"/>
      <c r="H307" s="38"/>
      <c r="I307" s="38"/>
      <c r="J307" s="39"/>
      <c r="K307" s="38"/>
      <c r="L307" s="38"/>
      <c r="M307" s="39"/>
      <c r="N307" s="40"/>
      <c r="O307" s="40"/>
      <c r="P307" s="35"/>
      <c r="Q307" s="35"/>
      <c r="R307" s="35"/>
      <c r="S307" s="35"/>
      <c r="T307" s="35"/>
      <c r="U307" s="35"/>
    </row>
    <row r="308" spans="1:21" x14ac:dyDescent="0.2">
      <c r="A308" s="36"/>
      <c r="B308" s="35"/>
      <c r="C308" s="35"/>
      <c r="D308" s="38"/>
      <c r="E308" s="38"/>
      <c r="F308" s="38"/>
      <c r="G308" s="39"/>
      <c r="H308" s="38"/>
      <c r="I308" s="38"/>
      <c r="J308" s="39"/>
      <c r="K308" s="38"/>
      <c r="L308" s="38"/>
      <c r="M308" s="39"/>
      <c r="N308" s="40"/>
      <c r="O308" s="40"/>
      <c r="P308" s="35"/>
      <c r="Q308" s="35"/>
      <c r="R308" s="35"/>
      <c r="S308" s="35"/>
      <c r="T308" s="35"/>
      <c r="U308" s="35"/>
    </row>
    <row r="309" spans="1:21" x14ac:dyDescent="0.2">
      <c r="A309" s="36"/>
      <c r="B309" s="35"/>
      <c r="C309" s="35"/>
      <c r="D309" s="38"/>
      <c r="E309" s="38"/>
      <c r="F309" s="38"/>
      <c r="G309" s="39"/>
      <c r="H309" s="38"/>
      <c r="I309" s="38"/>
      <c r="J309" s="39"/>
      <c r="K309" s="38"/>
      <c r="L309" s="38"/>
      <c r="M309" s="39"/>
      <c r="N309" s="40"/>
      <c r="O309" s="40"/>
      <c r="P309" s="35"/>
      <c r="Q309" s="35"/>
      <c r="R309" s="35"/>
      <c r="S309" s="35"/>
      <c r="T309" s="35"/>
      <c r="U309" s="35"/>
    </row>
    <row r="310" spans="1:21" x14ac:dyDescent="0.2">
      <c r="A310" s="36"/>
      <c r="B310" s="35"/>
      <c r="C310" s="35"/>
      <c r="D310" s="38"/>
      <c r="E310" s="38"/>
      <c r="F310" s="38"/>
      <c r="G310" s="39"/>
      <c r="H310" s="38"/>
      <c r="I310" s="38"/>
      <c r="J310" s="39"/>
      <c r="K310" s="38"/>
      <c r="L310" s="38"/>
      <c r="M310" s="39"/>
      <c r="N310" s="40"/>
      <c r="O310" s="40"/>
      <c r="P310" s="35"/>
      <c r="Q310" s="35"/>
      <c r="R310" s="35"/>
      <c r="S310" s="35"/>
      <c r="T310" s="35"/>
      <c r="U310" s="35"/>
    </row>
    <row r="311" spans="1:21" x14ac:dyDescent="0.2">
      <c r="A311" s="36"/>
      <c r="B311" s="35"/>
      <c r="C311" s="35"/>
      <c r="D311" s="38"/>
      <c r="E311" s="38"/>
      <c r="F311" s="38"/>
      <c r="G311" s="39"/>
      <c r="H311" s="38"/>
      <c r="I311" s="38"/>
      <c r="J311" s="39"/>
      <c r="K311" s="38"/>
      <c r="L311" s="38"/>
      <c r="M311" s="39"/>
      <c r="N311" s="40"/>
      <c r="O311" s="40"/>
      <c r="P311" s="35"/>
      <c r="Q311" s="35"/>
      <c r="R311" s="35"/>
      <c r="S311" s="35"/>
      <c r="T311" s="35"/>
      <c r="U311" s="35"/>
    </row>
    <row r="312" spans="1:21" x14ac:dyDescent="0.2">
      <c r="A312" s="36"/>
      <c r="B312" s="35"/>
      <c r="C312" s="35"/>
      <c r="D312" s="38"/>
      <c r="E312" s="38"/>
      <c r="F312" s="38"/>
      <c r="G312" s="39"/>
      <c r="H312" s="38"/>
      <c r="I312" s="38"/>
      <c r="J312" s="39"/>
      <c r="K312" s="38"/>
      <c r="L312" s="38"/>
      <c r="M312" s="39"/>
      <c r="N312" s="40"/>
      <c r="O312" s="40"/>
      <c r="P312" s="35"/>
      <c r="Q312" s="35"/>
      <c r="R312" s="35"/>
      <c r="S312" s="35"/>
      <c r="T312" s="35"/>
      <c r="U312" s="35"/>
    </row>
    <row r="313" spans="1:21" x14ac:dyDescent="0.2">
      <c r="A313" s="36"/>
      <c r="B313" s="35"/>
      <c r="C313" s="35"/>
      <c r="D313" s="38"/>
      <c r="E313" s="38"/>
      <c r="F313" s="38"/>
      <c r="G313" s="39"/>
      <c r="H313" s="38"/>
      <c r="I313" s="38"/>
      <c r="J313" s="39"/>
      <c r="K313" s="38"/>
      <c r="L313" s="38"/>
      <c r="M313" s="39"/>
      <c r="N313" s="40"/>
      <c r="O313" s="40"/>
      <c r="P313" s="35"/>
      <c r="Q313" s="35"/>
      <c r="R313" s="35"/>
      <c r="S313" s="35"/>
      <c r="T313" s="35"/>
      <c r="U313" s="35"/>
    </row>
    <row r="314" spans="1:21" x14ac:dyDescent="0.2">
      <c r="A314" s="36"/>
      <c r="B314" s="35"/>
      <c r="C314" s="35"/>
      <c r="D314" s="38"/>
      <c r="E314" s="38"/>
      <c r="F314" s="38"/>
      <c r="G314" s="39"/>
      <c r="H314" s="38"/>
      <c r="I314" s="38"/>
      <c r="J314" s="39"/>
      <c r="K314" s="38"/>
      <c r="L314" s="38"/>
      <c r="M314" s="39"/>
      <c r="N314" s="40"/>
      <c r="O314" s="40"/>
      <c r="P314" s="35"/>
      <c r="Q314" s="35"/>
      <c r="R314" s="35"/>
      <c r="S314" s="35"/>
      <c r="T314" s="35"/>
      <c r="U314" s="35"/>
    </row>
    <row r="315" spans="1:21" x14ac:dyDescent="0.2">
      <c r="A315" s="36"/>
      <c r="B315" s="35"/>
      <c r="C315" s="35"/>
      <c r="D315" s="38"/>
      <c r="E315" s="38"/>
      <c r="F315" s="38"/>
      <c r="G315" s="39"/>
      <c r="H315" s="38"/>
      <c r="I315" s="38"/>
      <c r="J315" s="39"/>
      <c r="K315" s="38"/>
      <c r="L315" s="38"/>
      <c r="M315" s="39"/>
      <c r="N315" s="40"/>
      <c r="O315" s="40"/>
      <c r="P315" s="35"/>
      <c r="Q315" s="35"/>
      <c r="R315" s="35"/>
      <c r="S315" s="35"/>
      <c r="T315" s="35"/>
      <c r="U315" s="35"/>
    </row>
    <row r="316" spans="1:21" x14ac:dyDescent="0.2">
      <c r="A316" s="36"/>
      <c r="B316" s="35"/>
      <c r="C316" s="35"/>
      <c r="D316" s="38"/>
      <c r="E316" s="38"/>
      <c r="F316" s="38"/>
      <c r="G316" s="39"/>
      <c r="H316" s="38"/>
      <c r="I316" s="38"/>
      <c r="J316" s="39"/>
      <c r="K316" s="38"/>
      <c r="L316" s="38"/>
      <c r="M316" s="39"/>
      <c r="N316" s="40"/>
      <c r="O316" s="40"/>
      <c r="P316" s="35"/>
      <c r="Q316" s="35"/>
      <c r="R316" s="35"/>
      <c r="S316" s="35"/>
      <c r="T316" s="35"/>
      <c r="U316" s="35"/>
    </row>
    <row r="317" spans="1:21" x14ac:dyDescent="0.2">
      <c r="A317" s="36"/>
      <c r="B317" s="35"/>
      <c r="C317" s="35"/>
      <c r="D317" s="38"/>
      <c r="E317" s="38"/>
      <c r="F317" s="38"/>
      <c r="G317" s="39"/>
      <c r="H317" s="38"/>
      <c r="I317" s="38"/>
      <c r="J317" s="39"/>
      <c r="K317" s="38"/>
      <c r="L317" s="38"/>
      <c r="M317" s="39"/>
      <c r="N317" s="40"/>
      <c r="O317" s="40"/>
      <c r="P317" s="35"/>
      <c r="Q317" s="35"/>
      <c r="R317" s="35"/>
      <c r="S317" s="35"/>
      <c r="T317" s="35"/>
      <c r="U317" s="35"/>
    </row>
    <row r="318" spans="1:21" x14ac:dyDescent="0.2">
      <c r="A318" s="36"/>
      <c r="B318" s="35"/>
      <c r="C318" s="35"/>
      <c r="D318" s="38"/>
      <c r="E318" s="38"/>
      <c r="F318" s="38"/>
      <c r="G318" s="39"/>
      <c r="H318" s="38"/>
      <c r="I318" s="38"/>
      <c r="J318" s="39"/>
      <c r="K318" s="38"/>
      <c r="L318" s="38"/>
      <c r="M318" s="39"/>
      <c r="N318" s="40"/>
      <c r="O318" s="40"/>
      <c r="P318" s="35"/>
      <c r="Q318" s="35"/>
      <c r="R318" s="35"/>
      <c r="S318" s="35"/>
      <c r="T318" s="35"/>
      <c r="U318" s="35"/>
    </row>
    <row r="319" spans="1:21" x14ac:dyDescent="0.2">
      <c r="A319" s="36"/>
      <c r="B319" s="35"/>
      <c r="C319" s="35"/>
      <c r="D319" s="38"/>
      <c r="E319" s="38"/>
      <c r="F319" s="38"/>
      <c r="G319" s="39"/>
      <c r="H319" s="38"/>
      <c r="I319" s="38"/>
      <c r="J319" s="39"/>
      <c r="K319" s="38"/>
      <c r="L319" s="38"/>
      <c r="M319" s="39"/>
      <c r="N319" s="40"/>
      <c r="O319" s="40"/>
      <c r="P319" s="35"/>
      <c r="Q319" s="35"/>
      <c r="R319" s="35"/>
      <c r="S319" s="35"/>
      <c r="T319" s="35"/>
      <c r="U319" s="35"/>
    </row>
    <row r="320" spans="1:21" x14ac:dyDescent="0.2">
      <c r="A320" s="36"/>
      <c r="B320" s="35"/>
      <c r="C320" s="35"/>
      <c r="D320" s="38"/>
      <c r="E320" s="38"/>
      <c r="F320" s="38"/>
      <c r="G320" s="39"/>
      <c r="H320" s="38"/>
      <c r="I320" s="38"/>
      <c r="J320" s="39"/>
      <c r="K320" s="38"/>
      <c r="L320" s="38"/>
      <c r="M320" s="39"/>
      <c r="N320" s="40"/>
      <c r="O320" s="40"/>
      <c r="P320" s="35"/>
      <c r="Q320" s="35"/>
      <c r="R320" s="35"/>
      <c r="S320" s="35"/>
      <c r="T320" s="35"/>
      <c r="U320" s="35"/>
    </row>
    <row r="321" spans="1:21" x14ac:dyDescent="0.2">
      <c r="A321" s="36"/>
      <c r="B321" s="35"/>
      <c r="C321" s="35"/>
      <c r="D321" s="38"/>
      <c r="E321" s="38"/>
      <c r="F321" s="38"/>
      <c r="G321" s="39"/>
      <c r="H321" s="38"/>
      <c r="I321" s="38"/>
      <c r="J321" s="39"/>
      <c r="K321" s="38"/>
      <c r="L321" s="38"/>
      <c r="M321" s="39"/>
      <c r="N321" s="40"/>
      <c r="O321" s="40"/>
      <c r="P321" s="35"/>
      <c r="Q321" s="35"/>
      <c r="R321" s="35"/>
      <c r="S321" s="35"/>
      <c r="T321" s="35"/>
      <c r="U321" s="35"/>
    </row>
    <row r="322" spans="1:21" x14ac:dyDescent="0.2">
      <c r="A322" s="36"/>
      <c r="B322" s="35"/>
      <c r="C322" s="35"/>
      <c r="D322" s="38"/>
      <c r="E322" s="38"/>
      <c r="F322" s="38"/>
      <c r="G322" s="39"/>
      <c r="H322" s="38"/>
      <c r="I322" s="38"/>
      <c r="J322" s="39"/>
      <c r="K322" s="38"/>
      <c r="L322" s="38"/>
      <c r="M322" s="39"/>
      <c r="N322" s="40"/>
      <c r="O322" s="40"/>
      <c r="P322" s="35"/>
      <c r="Q322" s="35"/>
      <c r="R322" s="35"/>
      <c r="S322" s="35"/>
      <c r="T322" s="35"/>
      <c r="U322" s="35"/>
    </row>
    <row r="323" spans="1:21" x14ac:dyDescent="0.2">
      <c r="A323" s="36"/>
      <c r="B323" s="35"/>
      <c r="C323" s="35"/>
      <c r="D323" s="38"/>
      <c r="E323" s="38"/>
      <c r="F323" s="38"/>
      <c r="G323" s="39"/>
      <c r="H323" s="38"/>
      <c r="I323" s="38"/>
      <c r="J323" s="39"/>
      <c r="K323" s="38"/>
      <c r="L323" s="38"/>
      <c r="M323" s="39"/>
      <c r="N323" s="40"/>
      <c r="O323" s="40"/>
      <c r="P323" s="35"/>
      <c r="Q323" s="35"/>
      <c r="R323" s="35"/>
      <c r="S323" s="35"/>
      <c r="T323" s="35"/>
      <c r="U323" s="35"/>
    </row>
    <row r="324" spans="1:21" x14ac:dyDescent="0.2">
      <c r="A324" s="36"/>
      <c r="B324" s="35"/>
      <c r="C324" s="35"/>
      <c r="D324" s="38"/>
      <c r="E324" s="38"/>
      <c r="F324" s="38"/>
      <c r="G324" s="39"/>
      <c r="H324" s="38"/>
      <c r="I324" s="38"/>
      <c r="J324" s="39"/>
      <c r="K324" s="38"/>
      <c r="L324" s="38"/>
      <c r="M324" s="39"/>
      <c r="N324" s="40"/>
      <c r="O324" s="40"/>
      <c r="P324" s="35"/>
      <c r="Q324" s="35"/>
      <c r="R324" s="35"/>
      <c r="S324" s="35"/>
      <c r="T324" s="35"/>
      <c r="U324" s="35"/>
    </row>
    <row r="325" spans="1:21" x14ac:dyDescent="0.2">
      <c r="A325" s="36"/>
      <c r="B325" s="35"/>
      <c r="C325" s="35"/>
      <c r="D325" s="38"/>
      <c r="E325" s="38"/>
      <c r="F325" s="38"/>
      <c r="G325" s="39"/>
      <c r="H325" s="38"/>
      <c r="I325" s="38"/>
      <c r="J325" s="39"/>
      <c r="K325" s="38"/>
      <c r="L325" s="38"/>
      <c r="M325" s="39"/>
      <c r="N325" s="40"/>
      <c r="O325" s="40"/>
      <c r="P325" s="35"/>
      <c r="Q325" s="35"/>
      <c r="R325" s="35"/>
      <c r="S325" s="35"/>
      <c r="T325" s="35"/>
      <c r="U325" s="35"/>
    </row>
    <row r="326" spans="1:21" x14ac:dyDescent="0.2">
      <c r="A326" s="36"/>
      <c r="B326" s="35"/>
      <c r="C326" s="35"/>
      <c r="D326" s="38"/>
      <c r="E326" s="38"/>
      <c r="F326" s="38"/>
      <c r="G326" s="39"/>
      <c r="H326" s="38"/>
      <c r="I326" s="38"/>
      <c r="J326" s="39"/>
      <c r="K326" s="38"/>
      <c r="L326" s="38"/>
      <c r="M326" s="39"/>
      <c r="N326" s="40"/>
      <c r="O326" s="40"/>
      <c r="P326" s="35"/>
      <c r="Q326" s="35"/>
      <c r="R326" s="35"/>
      <c r="S326" s="35"/>
      <c r="T326" s="35"/>
      <c r="U326" s="35"/>
    </row>
    <row r="327" spans="1:21" x14ac:dyDescent="0.2">
      <c r="A327" s="36"/>
      <c r="B327" s="35"/>
      <c r="C327" s="35"/>
      <c r="D327" s="38"/>
      <c r="E327" s="38"/>
      <c r="F327" s="38"/>
      <c r="G327" s="39"/>
      <c r="H327" s="38"/>
      <c r="I327" s="38"/>
      <c r="J327" s="39"/>
      <c r="K327" s="38"/>
      <c r="L327" s="38"/>
      <c r="M327" s="39"/>
      <c r="N327" s="40"/>
      <c r="O327" s="40"/>
      <c r="P327" s="35"/>
      <c r="Q327" s="35"/>
      <c r="R327" s="35"/>
      <c r="S327" s="35"/>
      <c r="T327" s="35"/>
      <c r="U327" s="35"/>
    </row>
    <row r="328" spans="1:21" x14ac:dyDescent="0.2">
      <c r="A328" s="36"/>
      <c r="B328" s="35"/>
      <c r="C328" s="35"/>
      <c r="D328" s="38"/>
      <c r="E328" s="38"/>
      <c r="F328" s="38"/>
      <c r="G328" s="39"/>
      <c r="H328" s="38"/>
      <c r="I328" s="38"/>
      <c r="J328" s="39"/>
      <c r="K328" s="38"/>
      <c r="L328" s="38"/>
      <c r="M328" s="39"/>
      <c r="N328" s="40"/>
      <c r="O328" s="40"/>
      <c r="P328" s="35"/>
      <c r="Q328" s="35"/>
      <c r="R328" s="35"/>
      <c r="S328" s="35"/>
      <c r="T328" s="35"/>
      <c r="U328" s="35"/>
    </row>
    <row r="329" spans="1:21" x14ac:dyDescent="0.2">
      <c r="A329" s="36"/>
      <c r="B329" s="35"/>
      <c r="C329" s="35"/>
      <c r="D329" s="38"/>
      <c r="E329" s="38"/>
      <c r="F329" s="38"/>
      <c r="G329" s="39"/>
      <c r="H329" s="38"/>
      <c r="I329" s="38"/>
      <c r="J329" s="39"/>
      <c r="K329" s="38"/>
      <c r="L329" s="38"/>
      <c r="M329" s="39"/>
      <c r="N329" s="40"/>
      <c r="O329" s="40"/>
      <c r="P329" s="35"/>
      <c r="Q329" s="35"/>
      <c r="R329" s="35"/>
      <c r="S329" s="35"/>
      <c r="T329" s="35"/>
      <c r="U329" s="35"/>
    </row>
    <row r="330" spans="1:21" x14ac:dyDescent="0.2">
      <c r="A330" s="36"/>
      <c r="B330" s="35"/>
      <c r="C330" s="35"/>
      <c r="D330" s="38"/>
      <c r="E330" s="38"/>
      <c r="F330" s="38"/>
      <c r="G330" s="39"/>
      <c r="H330" s="38"/>
      <c r="I330" s="38"/>
      <c r="J330" s="39"/>
      <c r="K330" s="38"/>
      <c r="L330" s="38"/>
      <c r="M330" s="39"/>
      <c r="N330" s="40"/>
      <c r="O330" s="40"/>
      <c r="P330" s="35"/>
      <c r="Q330" s="35"/>
      <c r="R330" s="35"/>
      <c r="S330" s="35"/>
      <c r="T330" s="35"/>
      <c r="U330" s="35"/>
    </row>
    <row r="331" spans="1:21" x14ac:dyDescent="0.2">
      <c r="A331" s="36"/>
      <c r="B331" s="35"/>
      <c r="C331" s="35"/>
      <c r="D331" s="38"/>
      <c r="E331" s="38"/>
      <c r="F331" s="38"/>
      <c r="G331" s="39"/>
      <c r="H331" s="38"/>
      <c r="I331" s="38"/>
      <c r="J331" s="39"/>
      <c r="K331" s="38"/>
      <c r="L331" s="38"/>
      <c r="M331" s="39"/>
      <c r="N331" s="40"/>
      <c r="O331" s="40"/>
      <c r="P331" s="35"/>
      <c r="Q331" s="35"/>
      <c r="R331" s="35"/>
      <c r="S331" s="35"/>
      <c r="T331" s="35"/>
      <c r="U331" s="35"/>
    </row>
    <row r="332" spans="1:21" x14ac:dyDescent="0.2">
      <c r="A332" s="36"/>
      <c r="B332" s="35"/>
      <c r="C332" s="35"/>
      <c r="D332" s="38"/>
      <c r="E332" s="38"/>
      <c r="F332" s="38"/>
      <c r="G332" s="39"/>
      <c r="H332" s="38"/>
      <c r="I332" s="38"/>
      <c r="J332" s="39"/>
      <c r="K332" s="38"/>
      <c r="L332" s="38"/>
      <c r="M332" s="39"/>
      <c r="N332" s="40"/>
      <c r="O332" s="40"/>
      <c r="P332" s="35"/>
      <c r="Q332" s="35"/>
      <c r="R332" s="35"/>
      <c r="S332" s="35"/>
      <c r="T332" s="35"/>
      <c r="U332" s="35"/>
    </row>
    <row r="333" spans="1:21" x14ac:dyDescent="0.2">
      <c r="A333" s="36"/>
      <c r="B333" s="35"/>
      <c r="C333" s="35"/>
      <c r="D333" s="38"/>
      <c r="E333" s="38"/>
      <c r="F333" s="38"/>
      <c r="G333" s="39"/>
      <c r="H333" s="38"/>
      <c r="I333" s="38"/>
      <c r="J333" s="39"/>
      <c r="K333" s="38"/>
      <c r="L333" s="38"/>
      <c r="M333" s="39"/>
      <c r="N333" s="40"/>
      <c r="O333" s="40"/>
      <c r="P333" s="35"/>
      <c r="Q333" s="35"/>
      <c r="R333" s="35"/>
      <c r="S333" s="35"/>
      <c r="T333" s="35"/>
      <c r="U333" s="35"/>
    </row>
    <row r="334" spans="1:21" x14ac:dyDescent="0.2">
      <c r="A334" s="36"/>
      <c r="B334" s="35"/>
      <c r="C334" s="35"/>
      <c r="D334" s="38"/>
      <c r="E334" s="38"/>
      <c r="F334" s="38"/>
      <c r="G334" s="39"/>
      <c r="H334" s="38"/>
      <c r="I334" s="38"/>
      <c r="J334" s="39"/>
      <c r="K334" s="38"/>
      <c r="L334" s="38"/>
      <c r="M334" s="39"/>
      <c r="N334" s="40"/>
      <c r="O334" s="40"/>
      <c r="P334" s="35"/>
      <c r="Q334" s="35"/>
      <c r="R334" s="35"/>
      <c r="S334" s="35"/>
      <c r="T334" s="35"/>
      <c r="U334" s="35"/>
    </row>
    <row r="335" spans="1:21" x14ac:dyDescent="0.2">
      <c r="A335" s="36"/>
      <c r="B335" s="35"/>
      <c r="C335" s="35"/>
      <c r="D335" s="38"/>
      <c r="E335" s="38"/>
      <c r="F335" s="38"/>
      <c r="G335" s="39"/>
      <c r="H335" s="38"/>
      <c r="I335" s="38"/>
      <c r="J335" s="39"/>
      <c r="K335" s="38"/>
      <c r="L335" s="38"/>
      <c r="M335" s="39"/>
      <c r="N335" s="40"/>
      <c r="O335" s="40"/>
      <c r="P335" s="35"/>
      <c r="Q335" s="35"/>
      <c r="R335" s="35"/>
      <c r="S335" s="35"/>
      <c r="T335" s="35"/>
      <c r="U335" s="35"/>
    </row>
    <row r="336" spans="1:21" x14ac:dyDescent="0.2">
      <c r="A336" s="36"/>
      <c r="B336" s="35"/>
      <c r="C336" s="35"/>
      <c r="D336" s="38"/>
      <c r="E336" s="38"/>
      <c r="F336" s="38"/>
      <c r="G336" s="39"/>
      <c r="H336" s="38"/>
      <c r="I336" s="38"/>
      <c r="J336" s="39"/>
      <c r="K336" s="38"/>
      <c r="L336" s="38"/>
      <c r="M336" s="39"/>
      <c r="N336" s="40"/>
      <c r="O336" s="40"/>
      <c r="P336" s="35"/>
      <c r="Q336" s="35"/>
      <c r="R336" s="35"/>
      <c r="S336" s="35"/>
      <c r="T336" s="35"/>
      <c r="U336" s="35"/>
    </row>
    <row r="337" spans="1:21" x14ac:dyDescent="0.2">
      <c r="A337" s="36"/>
      <c r="B337" s="35"/>
      <c r="C337" s="35"/>
      <c r="D337" s="38"/>
      <c r="E337" s="38"/>
      <c r="F337" s="38"/>
      <c r="G337" s="39"/>
      <c r="H337" s="38"/>
      <c r="I337" s="38"/>
      <c r="J337" s="39"/>
      <c r="K337" s="38"/>
      <c r="L337" s="38"/>
      <c r="M337" s="39"/>
      <c r="N337" s="40"/>
      <c r="O337" s="40"/>
      <c r="P337" s="35"/>
      <c r="Q337" s="35"/>
      <c r="R337" s="35"/>
      <c r="S337" s="35"/>
      <c r="T337" s="35"/>
      <c r="U337" s="35"/>
    </row>
    <row r="338" spans="1:21" x14ac:dyDescent="0.2">
      <c r="A338" s="36"/>
      <c r="B338" s="35"/>
      <c r="C338" s="35"/>
      <c r="D338" s="38"/>
      <c r="E338" s="38"/>
      <c r="F338" s="38"/>
      <c r="G338" s="39"/>
      <c r="H338" s="38"/>
      <c r="I338" s="38"/>
      <c r="J338" s="39"/>
      <c r="K338" s="38"/>
      <c r="L338" s="38"/>
      <c r="M338" s="39"/>
      <c r="N338" s="40"/>
      <c r="O338" s="40"/>
      <c r="P338" s="35"/>
      <c r="Q338" s="35"/>
      <c r="R338" s="35"/>
      <c r="S338" s="35"/>
      <c r="T338" s="35"/>
      <c r="U338" s="35"/>
    </row>
    <row r="339" spans="1:21" x14ac:dyDescent="0.2">
      <c r="A339" s="36"/>
      <c r="B339" s="35"/>
      <c r="C339" s="35"/>
      <c r="D339" s="38"/>
      <c r="E339" s="38"/>
      <c r="F339" s="38"/>
      <c r="G339" s="39"/>
      <c r="H339" s="38"/>
      <c r="I339" s="38"/>
      <c r="J339" s="39"/>
      <c r="K339" s="38"/>
      <c r="L339" s="38"/>
      <c r="M339" s="39"/>
      <c r="N339" s="40"/>
      <c r="O339" s="40"/>
      <c r="P339" s="35"/>
      <c r="Q339" s="35"/>
      <c r="R339" s="35"/>
      <c r="S339" s="35"/>
      <c r="T339" s="35"/>
      <c r="U339" s="35"/>
    </row>
    <row r="340" spans="1:21" x14ac:dyDescent="0.2">
      <c r="A340" s="36"/>
      <c r="B340" s="35"/>
      <c r="C340" s="35"/>
      <c r="D340" s="38"/>
      <c r="E340" s="38"/>
      <c r="F340" s="38"/>
      <c r="G340" s="39"/>
      <c r="H340" s="38"/>
      <c r="I340" s="38"/>
      <c r="J340" s="39"/>
      <c r="K340" s="38"/>
      <c r="L340" s="38"/>
      <c r="M340" s="39"/>
      <c r="N340" s="40"/>
      <c r="O340" s="40"/>
      <c r="P340" s="35"/>
      <c r="Q340" s="35"/>
      <c r="R340" s="35"/>
      <c r="S340" s="35"/>
      <c r="T340" s="35"/>
      <c r="U340" s="35"/>
    </row>
    <row r="341" spans="1:21" x14ac:dyDescent="0.2">
      <c r="A341" s="36"/>
      <c r="B341" s="35"/>
      <c r="C341" s="35"/>
      <c r="D341" s="38"/>
      <c r="E341" s="38"/>
      <c r="F341" s="38"/>
      <c r="G341" s="39"/>
      <c r="H341" s="38"/>
      <c r="I341" s="38"/>
      <c r="J341" s="39"/>
      <c r="K341" s="38"/>
      <c r="L341" s="38"/>
      <c r="M341" s="39"/>
      <c r="N341" s="40"/>
      <c r="O341" s="40"/>
      <c r="P341" s="35"/>
      <c r="Q341" s="35"/>
      <c r="R341" s="35"/>
      <c r="S341" s="35"/>
      <c r="T341" s="35"/>
      <c r="U341" s="35"/>
    </row>
    <row r="342" spans="1:21" x14ac:dyDescent="0.2">
      <c r="A342" s="36"/>
      <c r="B342" s="35"/>
      <c r="C342" s="35"/>
      <c r="D342" s="38"/>
      <c r="E342" s="38"/>
      <c r="F342" s="38"/>
      <c r="G342" s="39"/>
      <c r="H342" s="38"/>
      <c r="I342" s="38"/>
      <c r="J342" s="39"/>
      <c r="K342" s="38"/>
      <c r="L342" s="38"/>
      <c r="M342" s="39"/>
      <c r="N342" s="40"/>
      <c r="O342" s="40"/>
      <c r="P342" s="35"/>
      <c r="Q342" s="35"/>
      <c r="R342" s="35"/>
      <c r="S342" s="35"/>
      <c r="T342" s="35"/>
      <c r="U342" s="35"/>
    </row>
    <row r="343" spans="1:21" x14ac:dyDescent="0.2">
      <c r="A343" s="36"/>
      <c r="B343" s="35"/>
      <c r="C343" s="35"/>
      <c r="D343" s="38"/>
      <c r="E343" s="38"/>
      <c r="F343" s="38"/>
      <c r="G343" s="39"/>
      <c r="H343" s="38"/>
      <c r="I343" s="38"/>
      <c r="J343" s="39"/>
      <c r="K343" s="38"/>
      <c r="L343" s="38"/>
      <c r="M343" s="39"/>
      <c r="N343" s="40"/>
      <c r="O343" s="40"/>
      <c r="P343" s="35"/>
      <c r="Q343" s="35"/>
      <c r="R343" s="35"/>
      <c r="S343" s="35"/>
      <c r="T343" s="35"/>
      <c r="U343" s="35"/>
    </row>
    <row r="344" spans="1:21" x14ac:dyDescent="0.2">
      <c r="A344" s="36"/>
      <c r="B344" s="35"/>
      <c r="C344" s="35"/>
      <c r="D344" s="38"/>
      <c r="E344" s="38"/>
      <c r="F344" s="38"/>
      <c r="G344" s="39"/>
      <c r="H344" s="38"/>
      <c r="I344" s="38"/>
      <c r="J344" s="39"/>
      <c r="K344" s="38"/>
      <c r="L344" s="38"/>
      <c r="M344" s="39"/>
      <c r="N344" s="40"/>
      <c r="O344" s="40"/>
      <c r="P344" s="35"/>
      <c r="Q344" s="35"/>
      <c r="R344" s="35"/>
      <c r="S344" s="35"/>
      <c r="T344" s="35"/>
      <c r="U344" s="35"/>
    </row>
    <row r="345" spans="1:21" x14ac:dyDescent="0.2">
      <c r="A345" s="36"/>
      <c r="B345" s="35"/>
      <c r="C345" s="35"/>
      <c r="D345" s="38"/>
      <c r="E345" s="38"/>
      <c r="F345" s="38"/>
      <c r="G345" s="39"/>
      <c r="H345" s="38"/>
      <c r="I345" s="38"/>
      <c r="J345" s="39"/>
      <c r="K345" s="38"/>
      <c r="L345" s="38"/>
      <c r="M345" s="39"/>
      <c r="N345" s="40"/>
      <c r="O345" s="40"/>
      <c r="P345" s="35"/>
      <c r="Q345" s="35"/>
      <c r="R345" s="35"/>
      <c r="S345" s="35"/>
      <c r="T345" s="35"/>
      <c r="U345" s="35"/>
    </row>
    <row r="346" spans="1:21" x14ac:dyDescent="0.2">
      <c r="A346" s="36"/>
      <c r="B346" s="35"/>
      <c r="C346" s="35"/>
      <c r="D346" s="38"/>
      <c r="E346" s="38"/>
      <c r="F346" s="38"/>
      <c r="G346" s="39"/>
      <c r="H346" s="38"/>
      <c r="I346" s="38"/>
      <c r="J346" s="39"/>
      <c r="K346" s="38"/>
      <c r="L346" s="38"/>
      <c r="M346" s="39"/>
      <c r="N346" s="40"/>
      <c r="O346" s="40"/>
      <c r="P346" s="35"/>
      <c r="Q346" s="35"/>
      <c r="R346" s="35"/>
      <c r="S346" s="35"/>
      <c r="T346" s="35"/>
      <c r="U346" s="35"/>
    </row>
    <row r="347" spans="1:21" x14ac:dyDescent="0.2">
      <c r="A347" s="36"/>
      <c r="B347" s="35"/>
      <c r="C347" s="35"/>
      <c r="D347" s="38"/>
      <c r="E347" s="38"/>
      <c r="F347" s="38"/>
      <c r="G347" s="39"/>
      <c r="H347" s="38"/>
      <c r="I347" s="38"/>
      <c r="J347" s="39"/>
      <c r="K347" s="38"/>
      <c r="L347" s="38"/>
      <c r="M347" s="39"/>
      <c r="N347" s="40"/>
      <c r="O347" s="40"/>
      <c r="P347" s="35"/>
      <c r="Q347" s="35"/>
      <c r="R347" s="35"/>
      <c r="S347" s="35"/>
      <c r="T347" s="35"/>
      <c r="U347" s="35"/>
    </row>
    <row r="348" spans="1:21" x14ac:dyDescent="0.2">
      <c r="A348" s="36"/>
      <c r="B348" s="35"/>
      <c r="C348" s="35"/>
      <c r="D348" s="38"/>
      <c r="E348" s="38"/>
      <c r="F348" s="38"/>
      <c r="G348" s="39"/>
      <c r="H348" s="38"/>
      <c r="I348" s="38"/>
      <c r="J348" s="39"/>
      <c r="K348" s="38"/>
      <c r="L348" s="38"/>
      <c r="M348" s="39"/>
      <c r="N348" s="40"/>
      <c r="O348" s="40"/>
      <c r="P348" s="35"/>
      <c r="Q348" s="35"/>
      <c r="R348" s="35"/>
      <c r="S348" s="35"/>
      <c r="T348" s="35"/>
      <c r="U348" s="35"/>
    </row>
    <row r="349" spans="1:21" x14ac:dyDescent="0.2">
      <c r="A349" s="36"/>
      <c r="B349" s="35"/>
      <c r="C349" s="35"/>
      <c r="D349" s="38"/>
      <c r="E349" s="38"/>
      <c r="F349" s="38"/>
      <c r="G349" s="39"/>
      <c r="H349" s="38"/>
      <c r="I349" s="38"/>
      <c r="J349" s="39"/>
      <c r="K349" s="38"/>
      <c r="L349" s="38"/>
      <c r="M349" s="39"/>
      <c r="N349" s="40"/>
      <c r="O349" s="40"/>
      <c r="P349" s="35"/>
      <c r="Q349" s="35"/>
      <c r="R349" s="35"/>
      <c r="S349" s="35"/>
      <c r="T349" s="35"/>
      <c r="U349" s="35"/>
    </row>
    <row r="350" spans="1:21" x14ac:dyDescent="0.2">
      <c r="A350" s="36"/>
      <c r="B350" s="35"/>
      <c r="C350" s="35"/>
      <c r="D350" s="38"/>
      <c r="E350" s="38"/>
      <c r="F350" s="38"/>
      <c r="G350" s="39"/>
      <c r="H350" s="38"/>
      <c r="I350" s="38"/>
      <c r="J350" s="39"/>
      <c r="K350" s="38"/>
      <c r="L350" s="38"/>
      <c r="M350" s="39"/>
      <c r="N350" s="40"/>
      <c r="O350" s="40"/>
      <c r="P350" s="35"/>
      <c r="Q350" s="35"/>
      <c r="R350" s="35"/>
      <c r="S350" s="35"/>
      <c r="T350" s="35"/>
      <c r="U350" s="35"/>
    </row>
    <row r="351" spans="1:21" x14ac:dyDescent="0.2">
      <c r="A351" s="36"/>
      <c r="B351" s="35"/>
      <c r="C351" s="35"/>
      <c r="D351" s="38"/>
      <c r="E351" s="38"/>
      <c r="F351" s="38"/>
      <c r="G351" s="39"/>
      <c r="H351" s="38"/>
      <c r="I351" s="38"/>
      <c r="J351" s="39"/>
      <c r="K351" s="38"/>
      <c r="L351" s="38"/>
      <c r="M351" s="39"/>
      <c r="N351" s="40"/>
      <c r="O351" s="40"/>
      <c r="P351" s="35"/>
      <c r="Q351" s="35"/>
      <c r="R351" s="35"/>
      <c r="S351" s="35"/>
      <c r="T351" s="35"/>
      <c r="U351" s="35"/>
    </row>
    <row r="352" spans="1:21" x14ac:dyDescent="0.2">
      <c r="A352" s="36"/>
      <c r="B352" s="35"/>
      <c r="C352" s="35"/>
      <c r="D352" s="38"/>
      <c r="E352" s="38"/>
      <c r="F352" s="38"/>
      <c r="G352" s="39"/>
      <c r="H352" s="38"/>
      <c r="I352" s="38"/>
      <c r="J352" s="39"/>
      <c r="K352" s="38"/>
      <c r="L352" s="38"/>
      <c r="M352" s="39"/>
      <c r="N352" s="40"/>
      <c r="O352" s="40"/>
      <c r="P352" s="35"/>
      <c r="Q352" s="35"/>
      <c r="R352" s="35"/>
      <c r="S352" s="35"/>
      <c r="T352" s="35"/>
      <c r="U352" s="35"/>
    </row>
    <row r="353" spans="1:21" x14ac:dyDescent="0.2">
      <c r="A353" s="36"/>
      <c r="B353" s="35"/>
      <c r="C353" s="35"/>
      <c r="D353" s="38"/>
      <c r="E353" s="38"/>
      <c r="F353" s="38"/>
      <c r="G353" s="39"/>
      <c r="H353" s="38"/>
      <c r="I353" s="38"/>
      <c r="J353" s="39"/>
      <c r="K353" s="38"/>
      <c r="L353" s="38"/>
      <c r="M353" s="39"/>
      <c r="N353" s="40"/>
      <c r="O353" s="40"/>
      <c r="P353" s="35"/>
      <c r="Q353" s="35"/>
      <c r="R353" s="35"/>
      <c r="S353" s="35"/>
      <c r="T353" s="35"/>
      <c r="U353" s="35"/>
    </row>
    <row r="354" spans="1:21" x14ac:dyDescent="0.2">
      <c r="A354" s="36"/>
      <c r="B354" s="35"/>
      <c r="C354" s="35"/>
      <c r="D354" s="38"/>
      <c r="E354" s="38"/>
      <c r="F354" s="38"/>
      <c r="G354" s="39"/>
      <c r="H354" s="38"/>
      <c r="I354" s="38"/>
      <c r="J354" s="39"/>
      <c r="K354" s="38"/>
      <c r="L354" s="38"/>
      <c r="M354" s="39"/>
      <c r="N354" s="40"/>
      <c r="O354" s="40"/>
      <c r="P354" s="35"/>
      <c r="Q354" s="35"/>
      <c r="R354" s="35"/>
      <c r="S354" s="35"/>
      <c r="T354" s="35"/>
      <c r="U354" s="35"/>
    </row>
    <row r="355" spans="1:21" x14ac:dyDescent="0.2">
      <c r="A355" s="36"/>
      <c r="B355" s="35"/>
      <c r="C355" s="35"/>
      <c r="D355" s="38"/>
      <c r="E355" s="38"/>
      <c r="F355" s="38"/>
      <c r="G355" s="39"/>
      <c r="H355" s="38"/>
      <c r="I355" s="38"/>
      <c r="J355" s="39"/>
      <c r="K355" s="38"/>
      <c r="L355" s="38"/>
      <c r="M355" s="39"/>
      <c r="N355" s="40"/>
      <c r="O355" s="40"/>
      <c r="P355" s="35"/>
      <c r="Q355" s="35"/>
      <c r="R355" s="35"/>
      <c r="S355" s="35"/>
      <c r="T355" s="35"/>
      <c r="U355" s="35"/>
    </row>
    <row r="356" spans="1:21" x14ac:dyDescent="0.2">
      <c r="A356" s="36"/>
      <c r="B356" s="35"/>
      <c r="C356" s="35"/>
      <c r="D356" s="38"/>
      <c r="E356" s="38"/>
      <c r="F356" s="38"/>
      <c r="G356" s="39"/>
      <c r="H356" s="38"/>
      <c r="I356" s="38"/>
      <c r="J356" s="39"/>
      <c r="K356" s="38"/>
      <c r="L356" s="38"/>
      <c r="M356" s="39"/>
      <c r="N356" s="40"/>
      <c r="O356" s="40"/>
      <c r="P356" s="35"/>
      <c r="Q356" s="35"/>
      <c r="R356" s="35"/>
      <c r="S356" s="35"/>
      <c r="T356" s="35"/>
      <c r="U356" s="35"/>
    </row>
    <row r="357" spans="1:21" x14ac:dyDescent="0.2">
      <c r="A357" s="36"/>
      <c r="B357" s="35"/>
      <c r="C357" s="35"/>
      <c r="D357" s="38"/>
      <c r="E357" s="38"/>
      <c r="F357" s="38"/>
      <c r="G357" s="39"/>
      <c r="H357" s="38"/>
      <c r="I357" s="38"/>
      <c r="J357" s="39"/>
      <c r="K357" s="38"/>
      <c r="L357" s="38"/>
      <c r="M357" s="39"/>
      <c r="N357" s="40"/>
      <c r="O357" s="40"/>
      <c r="P357" s="35"/>
      <c r="Q357" s="35"/>
      <c r="R357" s="35"/>
      <c r="S357" s="35"/>
      <c r="T357" s="35"/>
      <c r="U357" s="35"/>
    </row>
    <row r="358" spans="1:21" x14ac:dyDescent="0.2">
      <c r="A358" s="36"/>
      <c r="B358" s="35"/>
      <c r="C358" s="35"/>
      <c r="D358" s="38"/>
      <c r="E358" s="38"/>
      <c r="F358" s="38"/>
      <c r="G358" s="39"/>
      <c r="H358" s="38"/>
      <c r="I358" s="38"/>
      <c r="J358" s="39"/>
      <c r="K358" s="38"/>
      <c r="L358" s="38"/>
      <c r="M358" s="39"/>
      <c r="N358" s="40"/>
      <c r="O358" s="40"/>
      <c r="P358" s="35"/>
      <c r="Q358" s="35"/>
      <c r="R358" s="35"/>
      <c r="S358" s="35"/>
      <c r="T358" s="35"/>
      <c r="U358" s="35"/>
    </row>
    <row r="359" spans="1:21" x14ac:dyDescent="0.2">
      <c r="A359" s="36"/>
      <c r="B359" s="35"/>
      <c r="C359" s="35"/>
      <c r="D359" s="38"/>
      <c r="E359" s="38"/>
      <c r="F359" s="38"/>
      <c r="G359" s="39"/>
      <c r="H359" s="38"/>
      <c r="I359" s="38"/>
      <c r="J359" s="39"/>
      <c r="K359" s="38"/>
      <c r="L359" s="38"/>
      <c r="M359" s="39"/>
      <c r="N359" s="40"/>
      <c r="O359" s="40"/>
      <c r="P359" s="35"/>
      <c r="Q359" s="35"/>
      <c r="R359" s="35"/>
      <c r="S359" s="35"/>
      <c r="T359" s="35"/>
      <c r="U359" s="35"/>
    </row>
    <row r="360" spans="1:21" x14ac:dyDescent="0.2">
      <c r="A360" s="36"/>
      <c r="B360" s="35"/>
      <c r="C360" s="35"/>
      <c r="D360" s="38"/>
      <c r="E360" s="38"/>
      <c r="F360" s="38"/>
      <c r="G360" s="39"/>
      <c r="H360" s="38"/>
      <c r="I360" s="38"/>
      <c r="J360" s="39"/>
      <c r="K360" s="38"/>
      <c r="L360" s="38"/>
      <c r="M360" s="39"/>
      <c r="N360" s="40"/>
      <c r="O360" s="40"/>
      <c r="P360" s="35"/>
      <c r="Q360" s="35"/>
      <c r="R360" s="35"/>
      <c r="S360" s="35"/>
      <c r="T360" s="35"/>
      <c r="U360" s="35"/>
    </row>
    <row r="361" spans="1:21" x14ac:dyDescent="0.2">
      <c r="A361" s="36"/>
      <c r="B361" s="35"/>
      <c r="C361" s="35"/>
      <c r="D361" s="38"/>
      <c r="E361" s="38"/>
      <c r="F361" s="38"/>
      <c r="G361" s="39"/>
      <c r="H361" s="38"/>
      <c r="I361" s="38"/>
      <c r="J361" s="39"/>
      <c r="K361" s="38"/>
      <c r="L361" s="38"/>
      <c r="M361" s="39"/>
      <c r="N361" s="40"/>
      <c r="O361" s="40"/>
      <c r="P361" s="35"/>
      <c r="Q361" s="35"/>
      <c r="R361" s="35"/>
      <c r="S361" s="35"/>
      <c r="T361" s="35"/>
      <c r="U361" s="35"/>
    </row>
    <row r="362" spans="1:21" x14ac:dyDescent="0.2">
      <c r="A362" s="36"/>
      <c r="B362" s="35"/>
      <c r="C362" s="35"/>
      <c r="D362" s="38"/>
      <c r="E362" s="38"/>
      <c r="F362" s="38"/>
      <c r="G362" s="39"/>
      <c r="H362" s="38"/>
      <c r="I362" s="38"/>
      <c r="J362" s="39"/>
      <c r="K362" s="38"/>
      <c r="L362" s="38"/>
      <c r="M362" s="39"/>
      <c r="N362" s="40"/>
      <c r="O362" s="40"/>
      <c r="P362" s="35"/>
      <c r="Q362" s="35"/>
      <c r="R362" s="35"/>
      <c r="S362" s="35"/>
      <c r="T362" s="35"/>
      <c r="U362" s="35"/>
    </row>
    <row r="363" spans="1:21" x14ac:dyDescent="0.2">
      <c r="A363" s="36"/>
      <c r="B363" s="35"/>
      <c r="C363" s="35"/>
      <c r="D363" s="38"/>
      <c r="E363" s="38"/>
      <c r="F363" s="38"/>
      <c r="G363" s="39"/>
      <c r="H363" s="38"/>
      <c r="I363" s="38"/>
      <c r="J363" s="39"/>
      <c r="K363" s="38"/>
      <c r="L363" s="38"/>
      <c r="M363" s="39"/>
      <c r="N363" s="40"/>
      <c r="O363" s="40"/>
      <c r="P363" s="35"/>
      <c r="Q363" s="35"/>
      <c r="R363" s="35"/>
      <c r="S363" s="35"/>
      <c r="T363" s="35"/>
      <c r="U363" s="35"/>
    </row>
    <row r="364" spans="1:21" x14ac:dyDescent="0.2">
      <c r="A364" s="36"/>
      <c r="B364" s="35"/>
      <c r="C364" s="35"/>
      <c r="D364" s="38"/>
      <c r="E364" s="38"/>
      <c r="F364" s="38"/>
      <c r="G364" s="39"/>
      <c r="H364" s="38"/>
      <c r="I364" s="38"/>
      <c r="J364" s="39"/>
      <c r="K364" s="38"/>
      <c r="L364" s="38"/>
      <c r="M364" s="39"/>
      <c r="N364" s="40"/>
      <c r="O364" s="40"/>
      <c r="P364" s="35"/>
      <c r="Q364" s="35"/>
      <c r="R364" s="35"/>
      <c r="S364" s="35"/>
      <c r="T364" s="35"/>
      <c r="U364" s="35"/>
    </row>
    <row r="365" spans="1:21" x14ac:dyDescent="0.2">
      <c r="A365" s="36"/>
      <c r="B365" s="35"/>
      <c r="C365" s="35"/>
      <c r="D365" s="38"/>
      <c r="E365" s="38"/>
      <c r="F365" s="38"/>
      <c r="G365" s="39"/>
      <c r="H365" s="38"/>
      <c r="I365" s="38"/>
      <c r="J365" s="39"/>
      <c r="K365" s="38"/>
      <c r="L365" s="38"/>
      <c r="M365" s="39"/>
      <c r="N365" s="40"/>
      <c r="O365" s="40"/>
      <c r="P365" s="35"/>
      <c r="Q365" s="35"/>
      <c r="R365" s="35"/>
      <c r="S365" s="35"/>
      <c r="T365" s="35"/>
      <c r="U365" s="35"/>
    </row>
    <row r="366" spans="1:21" x14ac:dyDescent="0.2">
      <c r="A366" s="36"/>
      <c r="B366" s="35"/>
      <c r="C366" s="35"/>
      <c r="D366" s="38"/>
      <c r="E366" s="38"/>
      <c r="F366" s="38"/>
      <c r="G366" s="39"/>
      <c r="H366" s="38"/>
      <c r="I366" s="38"/>
      <c r="J366" s="39"/>
      <c r="K366" s="38"/>
      <c r="L366" s="38"/>
      <c r="M366" s="39"/>
      <c r="N366" s="40"/>
      <c r="O366" s="40"/>
      <c r="P366" s="35"/>
      <c r="Q366" s="35"/>
      <c r="R366" s="35"/>
      <c r="S366" s="35"/>
      <c r="T366" s="35"/>
      <c r="U366" s="35"/>
    </row>
    <row r="367" spans="1:21" x14ac:dyDescent="0.2">
      <c r="A367" s="36"/>
      <c r="B367" s="35"/>
      <c r="C367" s="35"/>
      <c r="D367" s="38"/>
      <c r="E367" s="38"/>
      <c r="F367" s="38"/>
      <c r="G367" s="39"/>
      <c r="H367" s="38"/>
      <c r="I367" s="38"/>
      <c r="J367" s="39"/>
      <c r="K367" s="38"/>
      <c r="L367" s="38"/>
      <c r="M367" s="39"/>
      <c r="N367" s="40"/>
      <c r="O367" s="40"/>
      <c r="P367" s="35"/>
      <c r="Q367" s="35"/>
      <c r="R367" s="35"/>
      <c r="S367" s="35"/>
      <c r="T367" s="35"/>
      <c r="U367" s="35"/>
    </row>
    <row r="368" spans="1:21" x14ac:dyDescent="0.2">
      <c r="A368" s="36"/>
      <c r="B368" s="35"/>
      <c r="C368" s="35"/>
      <c r="D368" s="38"/>
      <c r="E368" s="38"/>
      <c r="F368" s="38"/>
      <c r="G368" s="39"/>
      <c r="H368" s="38"/>
      <c r="I368" s="38"/>
      <c r="J368" s="39"/>
      <c r="K368" s="38"/>
      <c r="L368" s="38"/>
      <c r="M368" s="39"/>
      <c r="N368" s="40"/>
      <c r="O368" s="40"/>
      <c r="P368" s="35"/>
      <c r="Q368" s="35"/>
      <c r="R368" s="35"/>
      <c r="S368" s="35"/>
      <c r="T368" s="35"/>
      <c r="U368" s="35"/>
    </row>
    <row r="369" spans="1:21" x14ac:dyDescent="0.2">
      <c r="A369" s="36"/>
      <c r="B369" s="35"/>
      <c r="C369" s="35"/>
      <c r="D369" s="38"/>
      <c r="E369" s="38"/>
      <c r="F369" s="38"/>
      <c r="G369" s="39"/>
      <c r="H369" s="38"/>
      <c r="I369" s="38"/>
      <c r="J369" s="39"/>
      <c r="K369" s="38"/>
      <c r="L369" s="38"/>
      <c r="M369" s="39"/>
      <c r="N369" s="40"/>
      <c r="O369" s="40"/>
      <c r="P369" s="35"/>
      <c r="Q369" s="35"/>
      <c r="R369" s="35"/>
      <c r="S369" s="35"/>
      <c r="T369" s="35"/>
      <c r="U369" s="35"/>
    </row>
    <row r="370" spans="1:21" x14ac:dyDescent="0.2">
      <c r="A370" s="36"/>
      <c r="B370" s="35"/>
      <c r="C370" s="35"/>
      <c r="D370" s="38"/>
      <c r="E370" s="38"/>
      <c r="F370" s="38"/>
      <c r="G370" s="39"/>
      <c r="H370" s="38"/>
      <c r="I370" s="38"/>
      <c r="J370" s="39"/>
      <c r="K370" s="38"/>
      <c r="L370" s="38"/>
      <c r="M370" s="39"/>
      <c r="N370" s="40"/>
      <c r="O370" s="40"/>
      <c r="P370" s="35"/>
      <c r="Q370" s="35"/>
      <c r="R370" s="35"/>
      <c r="S370" s="35"/>
      <c r="T370" s="35"/>
      <c r="U370" s="35"/>
    </row>
    <row r="371" spans="1:21" x14ac:dyDescent="0.2">
      <c r="A371" s="36"/>
      <c r="B371" s="35"/>
      <c r="C371" s="35"/>
      <c r="D371" s="38"/>
      <c r="E371" s="38"/>
      <c r="F371" s="38"/>
      <c r="G371" s="39"/>
      <c r="H371" s="38"/>
      <c r="I371" s="38"/>
      <c r="J371" s="39"/>
      <c r="K371" s="38"/>
      <c r="L371" s="38"/>
      <c r="M371" s="39"/>
      <c r="N371" s="40"/>
      <c r="O371" s="40"/>
      <c r="P371" s="35"/>
      <c r="Q371" s="35"/>
      <c r="R371" s="35"/>
      <c r="S371" s="35"/>
      <c r="T371" s="35"/>
      <c r="U371" s="35"/>
    </row>
    <row r="372" spans="1:21" x14ac:dyDescent="0.2">
      <c r="A372" s="36"/>
      <c r="B372" s="35"/>
      <c r="C372" s="35"/>
      <c r="D372" s="38"/>
      <c r="E372" s="38"/>
      <c r="F372" s="38"/>
      <c r="G372" s="39"/>
      <c r="H372" s="38"/>
      <c r="I372" s="38"/>
      <c r="J372" s="39"/>
      <c r="K372" s="38"/>
      <c r="L372" s="38"/>
      <c r="M372" s="39"/>
      <c r="N372" s="40"/>
      <c r="O372" s="40"/>
      <c r="P372" s="35"/>
      <c r="Q372" s="35"/>
      <c r="R372" s="35"/>
      <c r="S372" s="35"/>
      <c r="T372" s="35"/>
      <c r="U372" s="35"/>
    </row>
    <row r="373" spans="1:21" x14ac:dyDescent="0.2">
      <c r="A373" s="36"/>
      <c r="B373" s="35"/>
      <c r="C373" s="35"/>
      <c r="D373" s="38"/>
      <c r="E373" s="38"/>
      <c r="F373" s="38"/>
      <c r="G373" s="39"/>
      <c r="H373" s="38"/>
      <c r="I373" s="38"/>
      <c r="J373" s="39"/>
      <c r="K373" s="38"/>
      <c r="L373" s="38"/>
      <c r="M373" s="39"/>
      <c r="N373" s="40"/>
      <c r="O373" s="40"/>
      <c r="P373" s="35"/>
      <c r="Q373" s="35"/>
      <c r="R373" s="35"/>
      <c r="S373" s="35"/>
      <c r="T373" s="35"/>
      <c r="U373" s="35"/>
    </row>
    <row r="374" spans="1:21" x14ac:dyDescent="0.2">
      <c r="A374" s="36"/>
      <c r="B374" s="35"/>
      <c r="C374" s="35"/>
      <c r="D374" s="38"/>
      <c r="E374" s="38"/>
      <c r="F374" s="38"/>
      <c r="G374" s="39"/>
      <c r="H374" s="38"/>
      <c r="I374" s="38"/>
      <c r="J374" s="39"/>
      <c r="K374" s="38"/>
      <c r="L374" s="38"/>
      <c r="M374" s="39"/>
      <c r="N374" s="40"/>
      <c r="O374" s="40"/>
      <c r="P374" s="35"/>
      <c r="Q374" s="35"/>
      <c r="R374" s="35"/>
      <c r="S374" s="35"/>
      <c r="T374" s="35"/>
      <c r="U374" s="35"/>
    </row>
    <row r="375" spans="1:21" x14ac:dyDescent="0.2">
      <c r="A375" s="36"/>
      <c r="B375" s="35"/>
      <c r="C375" s="35"/>
      <c r="D375" s="38"/>
      <c r="E375" s="38"/>
      <c r="F375" s="38"/>
      <c r="G375" s="39"/>
      <c r="H375" s="38"/>
      <c r="I375" s="38"/>
      <c r="J375" s="39"/>
      <c r="K375" s="38"/>
      <c r="L375" s="38"/>
      <c r="M375" s="39"/>
      <c r="N375" s="40"/>
      <c r="O375" s="40"/>
      <c r="P375" s="35"/>
      <c r="Q375" s="35"/>
      <c r="R375" s="35"/>
      <c r="S375" s="35"/>
      <c r="T375" s="35"/>
      <c r="U375" s="35"/>
    </row>
    <row r="376" spans="1:21" x14ac:dyDescent="0.2">
      <c r="A376" s="36"/>
      <c r="B376" s="35"/>
      <c r="C376" s="35"/>
      <c r="D376" s="38"/>
      <c r="E376" s="38"/>
      <c r="F376" s="38"/>
      <c r="G376" s="39"/>
      <c r="H376" s="38"/>
      <c r="I376" s="38"/>
      <c r="J376" s="39"/>
      <c r="K376" s="38"/>
      <c r="L376" s="38"/>
      <c r="M376" s="39"/>
      <c r="N376" s="40"/>
      <c r="O376" s="40"/>
      <c r="P376" s="35"/>
      <c r="Q376" s="35"/>
      <c r="R376" s="35"/>
      <c r="S376" s="35"/>
      <c r="T376" s="35"/>
      <c r="U376" s="35"/>
    </row>
    <row r="377" spans="1:21" x14ac:dyDescent="0.2">
      <c r="A377" s="36"/>
      <c r="B377" s="35"/>
      <c r="C377" s="35"/>
      <c r="D377" s="38"/>
      <c r="E377" s="38"/>
      <c r="F377" s="38"/>
      <c r="G377" s="39"/>
      <c r="H377" s="38"/>
      <c r="I377" s="38"/>
      <c r="J377" s="39"/>
      <c r="K377" s="38"/>
      <c r="L377" s="38"/>
      <c r="M377" s="39"/>
      <c r="N377" s="40"/>
      <c r="O377" s="40"/>
      <c r="P377" s="35"/>
      <c r="Q377" s="35"/>
      <c r="R377" s="35"/>
      <c r="S377" s="35"/>
      <c r="T377" s="35"/>
      <c r="U377" s="35"/>
    </row>
    <row r="378" spans="1:21" x14ac:dyDescent="0.2">
      <c r="A378" s="36"/>
      <c r="B378" s="35"/>
      <c r="C378" s="35"/>
      <c r="D378" s="38"/>
      <c r="E378" s="38"/>
      <c r="F378" s="38"/>
      <c r="G378" s="39"/>
      <c r="H378" s="38"/>
      <c r="I378" s="38"/>
      <c r="J378" s="39"/>
      <c r="K378" s="38"/>
      <c r="L378" s="38"/>
      <c r="M378" s="39"/>
      <c r="N378" s="40"/>
      <c r="O378" s="40"/>
      <c r="P378" s="35"/>
      <c r="Q378" s="35"/>
      <c r="R378" s="35"/>
      <c r="S378" s="35"/>
      <c r="T378" s="35"/>
      <c r="U378" s="35"/>
    </row>
    <row r="379" spans="1:21" x14ac:dyDescent="0.2">
      <c r="A379" s="36"/>
      <c r="B379" s="35"/>
      <c r="C379" s="35"/>
      <c r="D379" s="38"/>
      <c r="E379" s="38"/>
      <c r="F379" s="38"/>
      <c r="G379" s="39"/>
      <c r="H379" s="38"/>
      <c r="I379" s="38"/>
      <c r="J379" s="39"/>
      <c r="K379" s="38"/>
      <c r="L379" s="38"/>
      <c r="M379" s="39"/>
      <c r="N379" s="40"/>
      <c r="O379" s="40"/>
      <c r="P379" s="35"/>
      <c r="Q379" s="35"/>
      <c r="R379" s="35"/>
      <c r="S379" s="35"/>
      <c r="T379" s="35"/>
      <c r="U379" s="35"/>
    </row>
    <row r="380" spans="1:21" x14ac:dyDescent="0.2">
      <c r="A380" s="36"/>
      <c r="B380" s="35"/>
      <c r="C380" s="35"/>
      <c r="D380" s="38"/>
      <c r="E380" s="38"/>
      <c r="F380" s="38"/>
      <c r="G380" s="39"/>
      <c r="H380" s="38"/>
      <c r="I380" s="38"/>
      <c r="J380" s="39"/>
      <c r="K380" s="38"/>
      <c r="L380" s="38"/>
      <c r="M380" s="39"/>
      <c r="N380" s="40"/>
      <c r="O380" s="40"/>
      <c r="P380" s="35"/>
      <c r="Q380" s="35"/>
      <c r="R380" s="35"/>
      <c r="S380" s="35"/>
      <c r="T380" s="35"/>
      <c r="U380" s="35"/>
    </row>
    <row r="381" spans="1:21" x14ac:dyDescent="0.2">
      <c r="A381" s="36"/>
      <c r="B381" s="35"/>
      <c r="C381" s="35"/>
      <c r="D381" s="38"/>
      <c r="E381" s="38"/>
      <c r="F381" s="38"/>
      <c r="G381" s="39"/>
      <c r="H381" s="38"/>
      <c r="I381" s="38"/>
      <c r="J381" s="39"/>
      <c r="K381" s="38"/>
      <c r="L381" s="38"/>
      <c r="M381" s="39"/>
      <c r="N381" s="40"/>
      <c r="O381" s="40"/>
      <c r="P381" s="35"/>
      <c r="Q381" s="35"/>
      <c r="R381" s="35"/>
      <c r="S381" s="35"/>
      <c r="T381" s="35"/>
      <c r="U381" s="35"/>
    </row>
    <row r="382" spans="1:21" x14ac:dyDescent="0.2">
      <c r="A382" s="36"/>
      <c r="B382" s="35"/>
      <c r="C382" s="35"/>
      <c r="D382" s="38"/>
      <c r="E382" s="38"/>
      <c r="F382" s="38"/>
      <c r="G382" s="39"/>
      <c r="H382" s="38"/>
      <c r="I382" s="38"/>
      <c r="J382" s="39"/>
      <c r="K382" s="38"/>
      <c r="L382" s="38"/>
      <c r="M382" s="39"/>
      <c r="N382" s="40"/>
      <c r="O382" s="40"/>
      <c r="P382" s="35"/>
      <c r="Q382" s="35"/>
      <c r="R382" s="35"/>
      <c r="S382" s="35"/>
      <c r="T382" s="35"/>
      <c r="U382" s="35"/>
    </row>
    <row r="383" spans="1:21" x14ac:dyDescent="0.2">
      <c r="A383" s="36"/>
      <c r="B383" s="35"/>
      <c r="C383" s="35"/>
      <c r="D383" s="38"/>
      <c r="E383" s="38"/>
      <c r="F383" s="38"/>
      <c r="G383" s="39"/>
      <c r="H383" s="38"/>
      <c r="I383" s="38"/>
      <c r="J383" s="39"/>
      <c r="K383" s="38"/>
      <c r="L383" s="38"/>
      <c r="M383" s="39"/>
      <c r="N383" s="40"/>
      <c r="O383" s="40"/>
      <c r="P383" s="35"/>
      <c r="Q383" s="35"/>
      <c r="R383" s="35"/>
      <c r="S383" s="35"/>
      <c r="T383" s="35"/>
      <c r="U383" s="35"/>
    </row>
    <row r="384" spans="1:21" x14ac:dyDescent="0.2">
      <c r="A384" s="36"/>
      <c r="B384" s="35"/>
      <c r="C384" s="35"/>
      <c r="D384" s="38"/>
      <c r="E384" s="38"/>
      <c r="F384" s="38"/>
      <c r="G384" s="39"/>
      <c r="H384" s="38"/>
      <c r="I384" s="38"/>
      <c r="J384" s="39"/>
      <c r="K384" s="38"/>
      <c r="L384" s="38"/>
      <c r="M384" s="39"/>
      <c r="N384" s="40"/>
      <c r="O384" s="40"/>
      <c r="P384" s="35"/>
      <c r="Q384" s="35"/>
      <c r="R384" s="35"/>
      <c r="S384" s="35"/>
      <c r="T384" s="35"/>
      <c r="U384" s="35"/>
    </row>
    <row r="385" spans="1:21" x14ac:dyDescent="0.2">
      <c r="A385" s="36"/>
      <c r="B385" s="35"/>
      <c r="C385" s="35"/>
      <c r="D385" s="38"/>
      <c r="E385" s="38"/>
      <c r="F385" s="38"/>
      <c r="G385" s="39"/>
      <c r="H385" s="38"/>
      <c r="I385" s="38"/>
      <c r="J385" s="39"/>
      <c r="K385" s="38"/>
      <c r="L385" s="38"/>
      <c r="M385" s="39"/>
      <c r="N385" s="40"/>
      <c r="O385" s="40"/>
      <c r="P385" s="35"/>
      <c r="Q385" s="35"/>
      <c r="R385" s="35"/>
      <c r="S385" s="35"/>
      <c r="T385" s="35"/>
      <c r="U385" s="35"/>
    </row>
    <row r="386" spans="1:21" x14ac:dyDescent="0.2">
      <c r="A386" s="36"/>
      <c r="B386" s="35"/>
      <c r="C386" s="35"/>
      <c r="D386" s="38"/>
      <c r="E386" s="38"/>
      <c r="F386" s="38"/>
      <c r="G386" s="39"/>
      <c r="H386" s="38"/>
      <c r="I386" s="38"/>
      <c r="J386" s="39"/>
      <c r="K386" s="38"/>
      <c r="L386" s="38"/>
      <c r="M386" s="39"/>
      <c r="N386" s="40"/>
      <c r="O386" s="40"/>
      <c r="P386" s="35"/>
      <c r="Q386" s="35"/>
      <c r="R386" s="35"/>
      <c r="S386" s="35"/>
      <c r="T386" s="35"/>
      <c r="U386" s="35"/>
    </row>
    <row r="387" spans="1:21" x14ac:dyDescent="0.2">
      <c r="A387" s="36"/>
      <c r="B387" s="35"/>
      <c r="C387" s="35"/>
      <c r="D387" s="38"/>
      <c r="E387" s="38"/>
      <c r="F387" s="38"/>
      <c r="G387" s="39"/>
      <c r="H387" s="38"/>
      <c r="I387" s="38"/>
      <c r="J387" s="39"/>
      <c r="K387" s="38"/>
      <c r="L387" s="38"/>
      <c r="M387" s="39"/>
      <c r="N387" s="40"/>
      <c r="O387" s="40"/>
    </row>
  </sheetData>
  <sheetProtection sheet="1" selectLockedCells="1"/>
  <mergeCells count="16">
    <mergeCell ref="L184:N184"/>
    <mergeCell ref="L185:N185"/>
    <mergeCell ref="A26:O26"/>
    <mergeCell ref="F7:G7"/>
    <mergeCell ref="B6:D6"/>
    <mergeCell ref="B7:D7"/>
    <mergeCell ref="B8:D8"/>
    <mergeCell ref="B9:D9"/>
    <mergeCell ref="B10:D10"/>
    <mergeCell ref="B11:D11"/>
    <mergeCell ref="B12:D12"/>
    <mergeCell ref="B13:D13"/>
    <mergeCell ref="B14:D14"/>
    <mergeCell ref="B15:D15"/>
    <mergeCell ref="B16:D16"/>
    <mergeCell ref="A19:D19"/>
  </mergeCells>
  <phoneticPr fontId="15"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dc:creator>
  <cp:lastModifiedBy>Zach Hagen</cp:lastModifiedBy>
  <cp:lastPrinted>2020-10-15T00:44:17Z</cp:lastPrinted>
  <dcterms:created xsi:type="dcterms:W3CDTF">2020-10-14T18:05:03Z</dcterms:created>
  <dcterms:modified xsi:type="dcterms:W3CDTF">2021-10-11T16:29:29Z</dcterms:modified>
</cp:coreProperties>
</file>