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8"/>
  <workbookPr autoCompressPictures="0"/>
  <mc:AlternateContent xmlns:mc="http://schemas.openxmlformats.org/markup-compatibility/2006">
    <mc:Choice Requires="x15">
      <x15ac:absPath xmlns:x15ac="http://schemas.microsoft.com/office/spreadsheetml/2010/11/ac" url="/Users/becky/Desktop/2021 Conference/CEU Forms/FOR BECKY/ACVREP/PRESENTATIONS/"/>
    </mc:Choice>
  </mc:AlternateContent>
  <xr:revisionPtr revIDLastSave="0" documentId="13_ncr:1_{B382064F-7A0D-4145-95AF-E23CB3BE115D}" xr6:coauthVersionLast="45" xr6:coauthVersionMax="45" xr10:uidLastSave="{00000000-0000-0000-0000-000000000000}"/>
  <bookViews>
    <workbookView xWindow="2440" yWindow="460" windowWidth="25420" windowHeight="17540" tabRatio="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27" i="1" l="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O82" i="1"/>
  <c r="E6" i="1" s="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E7" i="1" s="1"/>
</calcChain>
</file>

<file path=xl/sharedStrings.xml><?xml version="1.0" encoding="utf-8"?>
<sst xmlns="http://schemas.openxmlformats.org/spreadsheetml/2006/main" count="414" uniqueCount="251">
  <si>
    <t>Length</t>
  </si>
  <si>
    <t>IACET CEUs</t>
  </si>
  <si>
    <t>Present_title</t>
  </si>
  <si>
    <t>Chromebook Accessibility Features and Functionalities</t>
  </si>
  <si>
    <t>TOTAL HOURS OF INSTRUCTION</t>
  </si>
  <si>
    <t>CEUS EARNED FOR CONFERENCE</t>
  </si>
  <si>
    <t>CEU VALUE</t>
  </si>
  <si>
    <t>EARNED HOURS</t>
  </si>
  <si>
    <t>ANSWER #1</t>
  </si>
  <si>
    <t>Question #1</t>
  </si>
  <si>
    <t>Question #2</t>
  </si>
  <si>
    <t>ANSWER #2</t>
  </si>
  <si>
    <t>ANSWER #3</t>
  </si>
  <si>
    <t>Question Format</t>
  </si>
  <si>
    <t>Question #3</t>
  </si>
  <si>
    <t xml:space="preserve">Last Name: </t>
  </si>
  <si>
    <t xml:space="preserve">First Name: </t>
  </si>
  <si>
    <t>Title:</t>
  </si>
  <si>
    <t>Organization:</t>
  </si>
  <si>
    <t>Address:</t>
  </si>
  <si>
    <t>City:</t>
  </si>
  <si>
    <t>State or Province:</t>
  </si>
  <si>
    <t>Postal code:</t>
  </si>
  <si>
    <t>Profession:</t>
  </si>
  <si>
    <t>Daytime telephone:</t>
  </si>
  <si>
    <t>Email address:</t>
  </si>
  <si>
    <t>VIEWED (ENTER 1)</t>
  </si>
  <si>
    <t>CEUs Earned</t>
  </si>
  <si>
    <t>Professional Development Hours</t>
  </si>
  <si>
    <t>Step 1: Enter Contact information in shaded area below.</t>
  </si>
  <si>
    <t>Step 2: Enter the digit "1" one in the "VIEWED" column below adjacent for all sessions viewed/attended &amp; answer corresponding quiz questions.</t>
  </si>
  <si>
    <t xml:space="preserve">A Comparison of Wearable Electronic Magnification Devices for Low Vision Users </t>
  </si>
  <si>
    <t>True/False</t>
  </si>
  <si>
    <t>eSight 4 was designed for ambulating</t>
  </si>
  <si>
    <t>Multiple Choice</t>
  </si>
  <si>
    <t>AAC and CVI</t>
  </si>
  <si>
    <t>Children with CVI often have a favorite color or a color that gets their attention better than others. Which of the following would be a consideration for an AAC device based on this CVI characteristic?
a. Color of the symbols on a device can be used to help a child understand the symbol.
b. If icons are similar colors, they can be easily confused.
c. It is important to place icons with similar colors close together.
d. A and B above.</t>
  </si>
  <si>
    <t>AAC in Early Childhood: Finding Success Through Universal Design for Learning</t>
  </si>
  <si>
    <t>Universal Design for Learning offers flexible ways for all students to engage in academics .</t>
  </si>
  <si>
    <t>Adapted Play in Early Childhood</t>
  </si>
  <si>
    <t>Children learn through play.</t>
  </si>
  <si>
    <t>Another Seat at a the Table: The Equitable Classroom</t>
  </si>
  <si>
    <t>Equity means giving each individual what they need to be successful.</t>
  </si>
  <si>
    <t>Awesome Ways to Increase Meaningful Participation, Access and Communication for Students with Multiple and Complex Needs</t>
  </si>
  <si>
    <t>Babies learn language through:
a. Interaction
b. Conversational turns
c. Responsiveness of communication partner
d. all of the above</t>
  </si>
  <si>
    <t>Balancing Priorities for Developing Vision and Autonomous Communication for Individuals with CVI: A Conversation</t>
  </si>
  <si>
    <t xml:space="preserve">Communication should take priority over vision in communication systems.  </t>
  </si>
  <si>
    <t>Beyond Literacy Fads and Myths: Examining Practices to Optimize Outcomes</t>
  </si>
  <si>
    <t>All current literacy activity fads are ineffective</t>
  </si>
  <si>
    <t>Building Employable Skills in an Evolving Workforce</t>
  </si>
  <si>
    <t xml:space="preserve">The ongoing expectation by employers is that technology will continue to create a uniform workforce. </t>
  </si>
  <si>
    <t>"But What If The Teachers Won't Do It?":  Tips for Successful School-Based AT Services</t>
  </si>
  <si>
    <t xml:space="preserve">What is the "towel over the arm" strategy?
a. Always being ready to clean up a mess
b. Approaching staff ready to serve 
c. Ensuring technology hygiene
d. No tech adaptation </t>
  </si>
  <si>
    <t>Select-to-speak can be used for students with processing challenges.</t>
  </si>
  <si>
    <t xml:space="preserve">Creative Fun Switch Activities </t>
  </si>
  <si>
    <t>Emergent Literacy Success for Younger Students</t>
  </si>
  <si>
    <t>Symbol supported reading can be harmful for beginning communicators learning to talk</t>
  </si>
  <si>
    <t xml:space="preserve">Engage in PLAY (Parallel Language Activities for Young Children) </t>
  </si>
  <si>
    <t xml:space="preserve">Parallel Curriculum for a young child with disabilities can help engage a child through multiple senses and create a meaningful connection to what is being taught. </t>
  </si>
  <si>
    <t>Enhancing Remote Learning Through Accessible Media</t>
  </si>
  <si>
    <t>Families as Partners in Technology Implementation</t>
  </si>
  <si>
    <t>What does CITES stand for?
a. Center for Improvement of Technology Evaluation Scores (CITES)
b. Center on Inclusive Technology &amp; Education Systems (CITES)
c. Center on Increasing Technology Excellence in Schools (CITES)
d. Center for Individualizing Technical Equality for Students (CITES)</t>
  </si>
  <si>
    <t>GMU AT Program: 100% Online, 100% Awesome!</t>
  </si>
  <si>
    <t>GoTap Braille: The New Engaging and Inclusive App Program</t>
  </si>
  <si>
    <t>Identify three engaging activities within the GoTap Braille App.
a. Find the Letter(s)
b. Match the words
c. A and B
d. None of the above</t>
  </si>
  <si>
    <t>Hacking Language Learning With Robot Sidekicks and Augmentative/Alternative Communication</t>
  </si>
  <si>
    <t>Robots can be used to teach core vocabulary.</t>
  </si>
  <si>
    <t>Hybrid Instruction and AAC Users - Everyone Responds and Achieves!</t>
  </si>
  <si>
    <t>All students need some type of AAC system for in-class or out of class instruction?</t>
  </si>
  <si>
    <t>Impact of Eye Gaze Technology on Visual Skills and Occupational Performance in Children with Cortical/Cerebral Visual Impairment</t>
  </si>
  <si>
    <t>What is the assessment that uses a scale of 0-10 to score and measure functional vision of an individual with CVI?  
a. CVI Range
b. FVE
c. Bruegger Vision Scale
d. Eye Tracking test</t>
  </si>
  <si>
    <t>Language and Literacy: Communication, the Key to Show What You Know</t>
  </si>
  <si>
    <t>One feature of a communication app to engage  students with visual impairment is an auditory cue.</t>
  </si>
  <si>
    <t>Lessons Learned from Remote Readtopia Instruction Move Back to the Classroom!</t>
  </si>
  <si>
    <t>Many technology strategies that were successful for remote instruction can be transferred to in-person instruction.</t>
  </si>
  <si>
    <t xml:space="preserve">Let's Talk "Techquity" for Every Student, Every Assignment, Every Environment! </t>
  </si>
  <si>
    <t xml:space="preserve">The Universal Design for Learning (UDL) Framework empowers students by providing "voice and choice" in how to learn and how to demonstrate learning. </t>
  </si>
  <si>
    <t xml:space="preserve">Literacy and AAC Fun: Boost Your PowerPoint Skills! </t>
  </si>
  <si>
    <t xml:space="preserve">PowerPoint based lessons can result in learning materials that simultaneously address and promote literacy, language, verbal communication, and augmentative &amp; alternative communication (AAC) while remaining engaging and “hands-on". </t>
  </si>
  <si>
    <t>Make Stuff and Love People - Making AT in Minutes</t>
  </si>
  <si>
    <t>Maximizing Access to Literacy for ALL Learners: Pathways of AT</t>
  </si>
  <si>
    <t>What is a shared responsibility amongst all educators?
a. Reading and Writing
b. Language and Literacy
c. Assessments and Worksheets
d. All of the Above</t>
  </si>
  <si>
    <t>Mission Possible: Robots Making School Possible for Students</t>
  </si>
  <si>
    <t>Robots can be used to facilitate better learning outcomes for students who are homebound.</t>
  </si>
  <si>
    <t xml:space="preserve">Our Experience with Robot-Assisted Instruction at MOVIA </t>
  </si>
  <si>
    <t>Can Robot-Assisted Instruction only be used with a child who has ASD?</t>
  </si>
  <si>
    <t>Putting High-Quality, Sustained AT Services Into Action</t>
  </si>
  <si>
    <t>QIAT indicators were developed without stakeholder input.</t>
  </si>
  <si>
    <t>QIAT In Action: Supports for Planning for AT in Your Agency</t>
  </si>
  <si>
    <t>Remote Social Language Learning Groups for Auditory-Plus-Visual Scanners</t>
  </si>
  <si>
    <t xml:space="preserve">It is the facilitators role to direct conversation and communicative functions </t>
  </si>
  <si>
    <t>Scanning for AAC</t>
  </si>
  <si>
    <t>Which of the following is a feature of Corescanner?
a. It can have auditory, visual cues, or both while navigating the system
b. Vocabulary and motor skills build gradually
c. It allows for customizing switch settings such as timing, number of switches, and cueing
d. All of the above</t>
  </si>
  <si>
    <t>Scribbling: The Entry to Writing for ALL Students</t>
  </si>
  <si>
    <t>All students are able to mark make</t>
  </si>
  <si>
    <t>Seeing Success: AAC Intervention for Students with CVI</t>
  </si>
  <si>
    <t>Individuals with CVI can never use an eye gaze AAC device.</t>
  </si>
  <si>
    <t>Setting Students Up for Success with the Proper Assistive Technology</t>
  </si>
  <si>
    <t xml:space="preserve">It does not matter which assistive product you choose as they are all the same. </t>
  </si>
  <si>
    <t>Starting Early: What Parents of Children with Complex Communication Needs (CCN) Wish They Knew and How Early Childhood Professionals Can Help</t>
  </si>
  <si>
    <t>How do you introduce a robust AAC system to young children?
a. Teach the child to match objects in their environment to a picture first
b. Immerse the child in experience and use of a robust AAC system
c. Don't use AAC with young children
d. Give the child a few picture choices in preferred activities</t>
  </si>
  <si>
    <t>Supporting Alternative Access to AT in Activity, Moving Through the Entire Classroom Day</t>
  </si>
  <si>
    <t>1.  One of the biggest challenges for students (with complex bodies) and accessing an AAC device is:
a. a lack of experience with the machine itself, its software, and its navigation strategies
b. .  are not motivated to communicate
c. .  are too easily distracted to learn
d. have too many medical problems</t>
  </si>
  <si>
    <t>Supporting Executive Function Skills with Microsoft Office 365 and Windows 10</t>
  </si>
  <si>
    <t>Executive Function skills are things that we are born with and cannot be learned</t>
  </si>
  <si>
    <t>Supporting Persons who are Minimally Verbal or Nonverbal Through a Trauma-Informed Lens</t>
  </si>
  <si>
    <t>Trauma can be caused by
a. a distressing event
b. an inability to communicate
c. abuse and neglect
d. all of the above</t>
  </si>
  <si>
    <t>Switch It Up in a NY Minute! - 50 Creative Ways to Teach Students with Significant Disabilities to Use Switches</t>
  </si>
  <si>
    <t>Team STEAM with CORE: Power up your AAC with STEAM</t>
  </si>
  <si>
    <t xml:space="preserve">STEAM content cannot be discussed by AAC users because it is too technical. </t>
  </si>
  <si>
    <t>Technology Tools for Interactive Visual Schedules</t>
  </si>
  <si>
    <t>Which of these tools does not require software or app installation?
a. Grid 3
b. Jamjolu
c. Boardmaker 7
d. Book Creator for iPad</t>
  </si>
  <si>
    <t>Techquity: Bring Access and Inclusion to All Students In Your School or District</t>
  </si>
  <si>
    <t>Techquity is a new concept that was created within the last year?</t>
  </si>
  <si>
    <t>The A to Z of Alphabet Instruction: From PowerPoint to Paper</t>
  </si>
  <si>
    <t>It is important for students to master identifying the letters of the alphabet before they can begin writing.</t>
  </si>
  <si>
    <t>The Power of Joy in AAC Learning</t>
  </si>
  <si>
    <t>Engagement is best described as  the degree of attention, curiosity, interest, optimism, and passion that students show when they are learning or being taught, which extends to the level of motivation they have to learn and progress in their education.</t>
  </si>
  <si>
    <t>Think you Know Tarheel Reader? - Think Again!</t>
  </si>
  <si>
    <t xml:space="preserve">A favorite page of books you would like to read can be created and shared with others on Tar Heel Reader. </t>
  </si>
  <si>
    <t>Transparent and Holistic Integration of Assistive Technology into Multiple Environments</t>
  </si>
  <si>
    <t>Any sensory item will work for individuals to help them stay calm.</t>
  </si>
  <si>
    <t>Using Digital Tools Beyond Remote Learning to Increase Student and Caregiver Engagement</t>
  </si>
  <si>
    <t>Technology and digital tools are only meant for remote instruction and can’t be used for in-person instruction.</t>
  </si>
  <si>
    <t>Utilizing Technology to Provide Access for Learners with CVI</t>
  </si>
  <si>
    <t>Images without a background can be found in a Google search by adding 'png' after the name of the item.</t>
  </si>
  <si>
    <t>Walking to Learn: The Benefits of Support Walker Mobility for Children with Complex Communication, Physical Needs &amp; CVI How to Choose &amp; What's Available?</t>
  </si>
  <si>
    <t>1.	What activities can children with a physical disability do in a hands-free support walker, they cannot do while seated in a wheelchair?
a.  Walk up to an activity to see it closer.
b. Kick a ball with peers in soccer practice.
c.  Run at recess for exercise.
d.  All the Above</t>
  </si>
  <si>
    <t>What's New for Microsoft Windows Accessibility</t>
  </si>
  <si>
    <t>Does Microsoft Windows have settings to make your computer easier to see?</t>
  </si>
  <si>
    <t xml:space="preserve">What's New in Vision and Hearing with Apple Devices </t>
  </si>
  <si>
    <t>What feature can automatically recognize sounds like sirens, alarms, and dogs barking, and alert the user via iPhone or Apple Watch? 
a. Sound Recognition
b. People Detection
c. Switch Control
d. VoiceOver</t>
  </si>
  <si>
    <t>You Can't Take Your Case Manager With You</t>
  </si>
  <si>
    <t xml:space="preserve">A student will receive the same accommodations in college which they received in high school. </t>
  </si>
  <si>
    <t>What makes Vision Buddy unique?
a. It has the highest resolution camera
b. It has the widest field of view
c. It streams television wirelessly
d. It is the cheapest</t>
  </si>
  <si>
    <t xml:space="preserve">Students who use verbal speech can benefit from the use of AAC and symbol supports </t>
  </si>
  <si>
    <t>Adapted play does not include imaginative play.</t>
  </si>
  <si>
    <t>What is the first step towards change?
a. AWARENESS
b. EMPATHY
c. OPPORTUNITY
d. ENGAGEMENT</t>
  </si>
  <si>
    <t>3.	Active Participation involves:
a. Hand-over-hand assistance to complete task
b. Reading the child’s nonverbal cues for responses
c. Letting the child rest when tired
d. Having another adult help the child</t>
  </si>
  <si>
    <t xml:space="preserve">The representational hierarchy used for designing visual materials in the classroom: 
a. Applies equally to AAC
b. Must be considered very differently when looking at communication development 
c. Dictates the visual design of AAC system. 
d. Is best practice for developing communication </t>
  </si>
  <si>
    <t>Shared reading teaches children to read</t>
  </si>
  <si>
    <t xml:space="preserve">The opportunity to work on projects without the simultaneous need to navigate social settings has opened the doors to more opportunities for all learners and future workers. </t>
  </si>
  <si>
    <t>Discrepancy Analysis is a functional observational method that can be used for collaborative decision making and implementation support</t>
  </si>
  <si>
    <t>ChromeVox is a built in screen-reader that can be used for students that are low vision or blind.</t>
  </si>
  <si>
    <t>Learn to create 3 different switch activities using GoTalkNow Lite on the iPad to work on auto or step scanning.</t>
  </si>
  <si>
    <t>Supported symbols in stories provide an avenue of success for students who have attention to task issues.</t>
  </si>
  <si>
    <t>PLAY kits offer teachable opportunities for students who use assistive technology during ____________________.
a. language group
b. individualized instruction
c. peer interaction
d. all of the above</t>
  </si>
  <si>
    <t>Audio description is created to make video accessible to individuals who are blind and visually impaired.  However, they also 
a. improve language development.
b. benefit auditory learners.
c. increase written and oral communication skills.
d. All of the above</t>
  </si>
  <si>
    <t xml:space="preserve">Creating inclusive technology ecosystems in school districts through leadership and planning is a technical issue and family engagement is not effective.  </t>
  </si>
  <si>
    <t>There is a Braille Literacy Crisis</t>
  </si>
  <si>
    <t>There are free, interactive websites which allow learners to practice coding.</t>
  </si>
  <si>
    <t>A student who is emerging verbal does not need an AAC system for in-class or out of class instruction?</t>
  </si>
  <si>
    <t>What are the main causes of CVI?
a. perinatal hypoxia
b. hydrocephalus
c. cerebral palsy
d. all of them</t>
  </si>
  <si>
    <t>You can use an iPad with overlays to teach Braille.</t>
  </si>
  <si>
    <t>An example of a technology tool many instructors learned during remote instruction is:
a. Partner Power Presentations
b. Google Jamboard
c. Modeling Mastery
d. Super Duper Slides</t>
  </si>
  <si>
    <t>Techquity is the strategic and intentional use of technology to help mitigate or close the barriers that Diversity, Equity and Inclusion (DEI) initiatives are addressing.</t>
  </si>
  <si>
    <t>Reader pens can be used to improve cognitive engagement in neurodiverse learners. True/False</t>
  </si>
  <si>
    <t>The use of robots in schools should not be used unless there is a clearly defined plan of how to train and support the robot's use.</t>
  </si>
  <si>
    <t>Are improvements in children's behavior and skills are only seen when the robot is present?</t>
  </si>
  <si>
    <t xml:space="preserve">Implementation science is based on research. </t>
  </si>
  <si>
    <t xml:space="preserve">Leadership is a task for one person in a school. </t>
  </si>
  <si>
    <t xml:space="preserve">Communication partner input is critical to the success of this model </t>
  </si>
  <si>
    <t>Which is most often faster?
a. Single switch automatic scanning
b. 2 switch group scanning
c. 2 switch linear scanning
d. All scanning is the same speed</t>
  </si>
  <si>
    <t>Children with physical disabilities have to use switches to scribble.</t>
  </si>
  <si>
    <t xml:space="preserve">Individuals with CVI need to use objects as communication symbols before moving on to other symbol types. </t>
  </si>
  <si>
    <t>For a high school student who moves from room to room throughout the day, what are the most important factors?
a. Cost and Color
b. Portability and Ease of Setup
c. Brand and Warranty 
d. Portability and Color</t>
  </si>
  <si>
    <t>How can you help advocate for more inclusion opportunities across the child’s day at school?
a. Talk to the classroom teacher
b. Join an inclusion facebook group
c.  Request that IEP goals have the entire team as implementers targeting a skill   with the child’s peers
d. Children with CCN do not learn through an inclusion model</t>
  </si>
  <si>
    <t>Task participation and task engagement require:
a. Visual convergence
b. Interest in the activity
c. Active seating and pelvic weight bearing
d. all of the above</t>
  </si>
  <si>
    <t>Collections in the Edge browser can exported to be used to other apps</t>
  </si>
  <si>
    <t>Having supportive and loving parents will always lead to a secure attachment.</t>
  </si>
  <si>
    <t xml:space="preserve">If the student hits the switch too many times, the switch should be moved away from them immediately. </t>
  </si>
  <si>
    <t>STEAM content provides AAC users the opportunity to practice both core and fringe vocabulary in the context of hands on and engaging learning experiences</t>
  </si>
  <si>
    <t>Which of these tools has built-in  eye gaze access?
a. Widgit Online
b. Thinglink
c. Google Jamboard
d. Grid 3</t>
  </si>
  <si>
    <t>By using a techquity framework, districts and schools may:
a. See an increase in test scores.
b. See an increase in literacy levels of their students.
c. Decrease learning loss.
d. All of the above.</t>
  </si>
  <si>
    <t>Brain researchers have described approach emotions to include joy, interest, and happiness.</t>
  </si>
  <si>
    <t xml:space="preserve">    Tar Heel Reader is accessible by all the following features except: 
a. Change the background color of the page       
b. Add annotation and movement to the text and pictures 
c. Switch accessible        
d. Eye gaze accessible  </t>
  </si>
  <si>
    <t>Assistive technology devices have only a single purpose and apply to a specific individual in any setting.</t>
  </si>
  <si>
    <t xml:space="preserve">Digital learning tools…
a. Can be used to follow Universal Design for Learning (UDL) principles 
b. Can be individualized to each student’s needs
c. Provide an interactive and engaging learning experience for students
d. All of the above </t>
  </si>
  <si>
    <t>The CViConnect Activity designer
a. can be used to modify Activities for learners with CVI as needed.
b. allows educators to individualize modifications for each learner
c. is available for all team members to ensure the learner with CVI has access throughout their day
d. All of the above</t>
  </si>
  <si>
    <t>What features in a support walker might assist a child with difficulty keeping the head upright? 
a. A supine walker with a headrest.
b. A tilt-in-Space feature with forward tilt.
c. A tilt-in-Space feature with rearward tilt
d. A and C</t>
  </si>
  <si>
    <t>Does Microsoft Windows have settings to make your computer easier to hear?</t>
  </si>
  <si>
    <t>What is the name of the feature that allows your Apple device to highlight and read text aloud?
a. Magnifier
b. Reader View
c. Speak Screen
d. Headphone Accommodations</t>
  </si>
  <si>
    <t>College students are still able to access assistive technology through IDEA.</t>
  </si>
  <si>
    <t xml:space="preserve">Which of these is NOT a feature of IrisVision
a. A bioptic mode 
b. An HDMI input
c. OCR capabilities
d. A YouTube streaming mode </t>
  </si>
  <si>
    <t>Children with CVI have difficulties with interpreting novel visual information. When adding new symbols to a device you should
a. Be sure the symbol is red on a black background.
b. Teach the child the salient features of the stimulus, paired with auditory labels.
c. Try to make the symbol similar to ones that the child already knows.
d. All of the above.</t>
  </si>
  <si>
    <t>Peers should not be included in modeling or supporting AAC use</t>
  </si>
  <si>
    <t xml:space="preserve">Stabilizing a toy in one area is an example of adapting play for a child with a disability. </t>
  </si>
  <si>
    <t>Equity and Equality have the same meaning - the same applies to everyone.</t>
  </si>
  <si>
    <t>Communication can be facial expressions, gestures, pointing, body language.</t>
  </si>
  <si>
    <t xml:space="preserve">An AAC system should be either auditory or visual but not both.  </t>
  </si>
  <si>
    <t>The five science-based practices that help learning include - explicit, systematic, sequential, cumulative, &amp; diagnostic</t>
  </si>
  <si>
    <t xml:space="preserve">Minecraft is a fun game for young kids that does not provide any real-world opportunities or advanced skilling in STEM. </t>
  </si>
  <si>
    <t>AT specialists responsibilities include student's day to day usage of AT tools in the customary environment</t>
  </si>
  <si>
    <t>Once a student signs into their account, all of their customized accessibility settings will carry to any Chromebook in which they sign in.</t>
  </si>
  <si>
    <t>3.	The PowerLink 4 is not helpful in teaching switch access.</t>
  </si>
  <si>
    <t xml:space="preserve"> Core vocabulary may be used to enhance the child’s use of language with the PLAY kit.</t>
  </si>
  <si>
    <t>Captions are created to make video accessible to individuals who are deaf and hard of hearing.  However, they also benefit
a. Individuals with a learning disability
b. TV viewers in crowded areas
c. Individuals with a language processing disorder
d. All of the above</t>
  </si>
  <si>
    <t xml:space="preserve">A one-page profile is tool that AT professionals could use with families to increase family engagement around technology implementation.  </t>
  </si>
  <si>
    <t>Blind students do not want to use the iPad along sighted peers</t>
  </si>
  <si>
    <t xml:space="preserve">Experiences to teach computer science skills are reserved for individuals who are technologically savvy. </t>
  </si>
  <si>
    <t>Identify all items below that could be considered an AAC system:
a. Picture Symbol choice options
b. Go Talk communication device
c. Eye Gaze
d. All of the above</t>
  </si>
  <si>
    <t>Eye gaze technology and software can assist in making improvements in daily activities by improving visual skills.</t>
  </si>
  <si>
    <t>Which of the following communication tools can be used by students with Visual Impairments to show what they know in curricula?
a. GoTalk NOW app
b. Big Button 
c. TactileTalk Toolkit
d. All of the Above</t>
  </si>
  <si>
    <t>During remote instruction, instructors had to learn new ways to support:</t>
  </si>
  <si>
    <t>Read&amp;Write provides students with access to tools like:
a. text to speech
b. voice dictation
c. Dictionaries
d. all of the above</t>
  </si>
  <si>
    <t>Which of the following tapes is least expensive I for rapid fabrication using corrugated plastic?
a. VHB Tape
b. Double sided permanent foam mounting tape
c. Velcro brand industrial tape
d. Dual Lock</t>
  </si>
  <si>
    <t>All individuals are literacy learners. True/False</t>
  </si>
  <si>
    <t>Students report that the robot has not been helpful with including them in their school environment.</t>
  </si>
  <si>
    <t>Is RAI being used in homes to teach activities for daily living?</t>
  </si>
  <si>
    <t xml:space="preserve">Change strategies are simple and easy to achieve within a short period of time. </t>
  </si>
  <si>
    <t xml:space="preserve">AT Teams leadership can create change within a short time frame. </t>
  </si>
  <si>
    <t xml:space="preserve">Communication partner training can be embedded with remote sessions </t>
  </si>
  <si>
    <t>Which is an example of parallel programming for AAC?
a. The client/student uses only their AAC system to practice scanning
b. The client practices scanning during play activities and is given choices by caregivers as needed but they have no formal communication system
c. The client/student uses partner-assisted scanning to access/learn a paper-based version of the robust AAC while learning scanning in fun activities.  They also have access to the language in their SGD at their motor abilities
d. The client/student uses partner-assisted scanning as only access method</t>
  </si>
  <si>
    <t>Children who may eventually read via Braille, can learn to scribble with Braille.</t>
  </si>
  <si>
    <t xml:space="preserve">There are ten visual characteristics associated with CVI that can complicate AAC use.  </t>
  </si>
  <si>
    <t>When is the right time to start advocating for robust communication and inclusion?
a. Right away
b. When the child can share more complex thoughts
c. When the child clearly understands what you say to them
d. Once a child meets required evaluation markers</t>
  </si>
  <si>
    <t>A resting posture for anyone is frequently observed when
a. .  the body is upright and the head is in the midline
b. most of the body is in contact with the surface of the chair, including the head
c. only when sleeping
d. l of the above</t>
  </si>
  <si>
    <t>Using Focus Mode will help students keep their focus on the task they are trying to complete</t>
  </si>
  <si>
    <t>Only mental health practitioners should provide trauma informed care.</t>
  </si>
  <si>
    <t xml:space="preserve">It’s important to give kids access to a large range of different TYPES of switch activities. </t>
  </si>
  <si>
    <t>Any robust AAC system can be used to support learners engaging in STEAM content</t>
  </si>
  <si>
    <t>Which of these tools has the Scottish Child Text-to-Speech voices built-in?
a. Widgit Online
b. Google JamBoard
c. Boardmaker 7
d. ChoiceWorks</t>
  </si>
  <si>
    <t xml:space="preserve">By strategically thinking about a plan for implementation alongside setting goals, a district or school may be more successful and may see more dramatic results with their adoption and implementation of a technology tool. </t>
  </si>
  <si>
    <t>When teaching students the alphabet, it is equally important to give them daily opportunities to explore books and to write with the full alphabet.</t>
  </si>
  <si>
    <t xml:space="preserve">The best way to keep a child engaged in learning is to redirect them to your interests.  </t>
  </si>
  <si>
    <t xml:space="preserve">Students who are just learning about print benefit from short simple texts to learn critical concepts about print.    </t>
  </si>
  <si>
    <t>When designing a plan for assistive technology in any inclusive classroom, what should we focus upon as part of that plan?
a. Making the AT transparent
b. Having a holistic approach with the AT
c. Including socially-appropriate sensory inputs
d. All of the above</t>
  </si>
  <si>
    <t>Effective caregiver coaching…
a. Can only be accomplished in person
b. Involves establishing shared goals and providing repeating coaching opportunities
c. Does not involve technology
d. Has no effect on student outcomes</t>
  </si>
  <si>
    <t>If you create one activity for a child with CVI, it will work for ALL children with CVI.</t>
  </si>
  <si>
    <t>Does Microsoft Windows have settings to make your computer easier to interact with?</t>
  </si>
  <si>
    <t>Which of these is NOT one of the three key elements to an accessible experience highlighted in the session?
a. Simplicity
b. Perceivability
c. Personalization
d. Generalization</t>
  </si>
  <si>
    <t>Which of these is not an agency to provide services to students in post-secondary settings. 
a. DRS
b. State Assistive Tech Act Programs
c. High School Counselors
d. ADA Centers</t>
  </si>
  <si>
    <t>10/11/2021 - 10/13/2021 | With extended on-demand access</t>
  </si>
  <si>
    <t>1.	A voice output button can be used with a proximity switch to play an instrument in band.</t>
  </si>
  <si>
    <t>DCMP has all of the following EXCEPT:
a. current entertainment videos
b. guidelines for producing quality captions
c. disability related videos for parents and teachers
d. educational videos for K-12</t>
  </si>
  <si>
    <t>George Mason University offers a 15-credit graduate certificate and 30-credit masters program in assistive technology.</t>
  </si>
  <si>
    <t>Students have to master using 1 switch, before you can consider trying a second switch.</t>
  </si>
  <si>
    <t>If a child cannot identify a 3-D object they cannot understand a symbol based AAC system.</t>
  </si>
  <si>
    <t>The AT certificate (15-credits) is designed to provide supplemental training to practitioners needing to use assistive technology with the individuals with disabilities with whom they work.</t>
  </si>
  <si>
    <t>Which of the following is NOT an example of a feature that can be created on PowerPoint? 
a. Animation
b. Photo editing
c. Triggers
d. White board</t>
  </si>
  <si>
    <t>The AT masters (30-credits) is designed to provide in-depth training for individuals seeking positions within the assistive technology profession and includes advanced education and skills in assistive technology assessment, collaboration, and research.</t>
  </si>
  <si>
    <t>An example of a type of PowerPoint animation is:  
a. Entrance
b. Exit
c. Emphasis
d. All of the above</t>
  </si>
  <si>
    <t>3.	With the MagniLink TAB, a person with low vision can type in large letters, then decrease the font size to make the answer fit into the form space.</t>
  </si>
  <si>
    <t>CONFERENCE PRESENTATIONS - ACVREP CEs</t>
  </si>
  <si>
    <t xml:space="preserve">2021 Virtual Closing the Gap Conference - ACVREP CEs </t>
  </si>
  <si>
    <t>Save the file using this file name model: 2021_CTG_Lastname_Firstname</t>
  </si>
  <si>
    <t>Step 3: Attach the file to an email message and send to becky@closingthegap.com</t>
  </si>
  <si>
    <t>Which areas of development are dependent on self-directed mobility?
a. Wariness of heights
b. Spatial Cognition
c. All of the Above
d. None of the Above</t>
  </si>
  <si>
    <t>Based on the literacy research, which of the following is NOT an effective way to teach the alphabet? 
a. Repeated trials
b. Reading and writing letter books 
c. Associating letters with actions 
d. Letter of the day instruction</t>
  </si>
  <si>
    <t>Which of the following plastics below is the least expensive and most available for making hundreds of assistive technology devices in minutes.
a. Acrylic
b. PVC
c. Coroplast
d. Loc-Line</t>
  </si>
  <si>
    <t>Which of the following plastics can be reheated and used at least six different times?
a.Instamorph
b. Corrugated Plastic
c. Acrylic
d. PVC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</si>
</sst>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0.0"/>
  </numFmts>
  <fonts count="23">
    <font>
      <sz val="10"/>
      <color theme="1"/>
      <name val="Calibri"/>
      <family val="2"/>
      <scheme val="minor"/>
    </font>
    <font>
      <u/>
      <sz val="10"/>
      <color theme="10"/>
      <name val="Calibri"/>
      <family val="2"/>
      <scheme val="minor"/>
    </font>
    <font>
      <u/>
      <sz val="10"/>
      <color theme="11"/>
      <name val="Calibri"/>
      <family val="2"/>
      <scheme val="minor"/>
    </font>
    <font>
      <b/>
      <sz val="14"/>
      <color theme="1"/>
      <name val="Calibri"/>
    </font>
    <font>
      <sz val="10"/>
      <color theme="1"/>
      <name val="Calibri"/>
    </font>
    <font>
      <b/>
      <sz val="12"/>
      <color theme="1"/>
      <name val="Calibri"/>
    </font>
    <font>
      <sz val="12"/>
      <color theme="1"/>
      <name val="Calibri"/>
    </font>
    <font>
      <b/>
      <sz val="22"/>
      <name val="Calibri"/>
    </font>
    <font>
      <b/>
      <sz val="16"/>
      <name val="Calibri"/>
    </font>
    <font>
      <sz val="12"/>
      <name val="Calibri"/>
    </font>
    <font>
      <b/>
      <u/>
      <sz val="12"/>
      <name val="Calibri"/>
    </font>
    <font>
      <b/>
      <u/>
      <sz val="14"/>
      <name val="Calibri"/>
    </font>
    <font>
      <sz val="14"/>
      <name val="Calibri"/>
    </font>
    <font>
      <b/>
      <sz val="14"/>
      <name val="Calibri"/>
    </font>
    <font>
      <b/>
      <sz val="16"/>
      <color theme="1"/>
      <name val="Calibri"/>
    </font>
    <font>
      <sz val="8"/>
      <name val="Calibri"/>
      <family val="2"/>
      <scheme val="minor"/>
    </font>
    <font>
      <sz val="10"/>
      <name val="Calibri"/>
    </font>
    <font>
      <b/>
      <sz val="12"/>
      <color theme="1"/>
      <name val="Calibri"/>
      <family val="2"/>
    </font>
    <font>
      <b/>
      <sz val="14"/>
      <color theme="1"/>
      <name val="Calibri"/>
      <family val="2"/>
    </font>
    <font>
      <b/>
      <sz val="14"/>
      <name val="Calibri"/>
      <family val="2"/>
    </font>
    <font>
      <sz val="14"/>
      <name val="Calibri"/>
      <family val="2"/>
    </font>
    <font>
      <b/>
      <u/>
      <sz val="14"/>
      <name val="Calibri"/>
      <family val="2"/>
    </font>
    <font>
      <sz val="14"/>
      <color theme="1"/>
      <name val="Calibri"/>
      <family val="2"/>
    </font>
  </fonts>
  <fills count="9">
    <fill>
      <patternFill patternType="none"/>
    </fill>
    <fill>
      <patternFill patternType="gray125"/>
    </fill>
    <fill>
      <patternFill patternType="solid">
        <fgColor rgb="FFE6E6E6"/>
        <bgColor indexed="64"/>
      </patternFill>
    </fill>
    <fill>
      <patternFill patternType="solid">
        <fgColor theme="0" tint="-4.9989318521683403E-2"/>
        <bgColor indexed="64"/>
      </patternFill>
    </fill>
    <fill>
      <patternFill patternType="solid">
        <fgColor theme="0"/>
        <bgColor indexed="64"/>
      </patternFill>
    </fill>
    <fill>
      <patternFill patternType="solid">
        <fgColor theme="0"/>
        <bgColor rgb="FF000000"/>
      </patternFill>
    </fill>
    <fill>
      <patternFill patternType="solid">
        <fgColor rgb="FFFFFF00"/>
        <bgColor rgb="FF000000"/>
      </patternFill>
    </fill>
    <fill>
      <patternFill patternType="solid">
        <fgColor rgb="FFFFFF00"/>
        <bgColor indexed="64"/>
      </patternFill>
    </fill>
    <fill>
      <patternFill patternType="solid">
        <fgColor theme="6"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11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74">
    <xf numFmtId="0" fontId="0" fillId="0" borderId="0" xfId="0"/>
    <xf numFmtId="0" fontId="3" fillId="0" borderId="0" xfId="0" applyFont="1" applyFill="1"/>
    <xf numFmtId="0" fontId="4" fillId="0" borderId="0" xfId="0" applyFont="1" applyFill="1"/>
    <xf numFmtId="0" fontId="4" fillId="0" borderId="0" xfId="0" applyFont="1" applyFill="1" applyAlignment="1">
      <alignment horizontal="center" vertical="center"/>
    </xf>
    <xf numFmtId="0" fontId="4" fillId="0" borderId="0" xfId="0" applyFont="1" applyFill="1" applyAlignment="1">
      <alignment wrapText="1"/>
    </xf>
    <xf numFmtId="2" fontId="4" fillId="0" borderId="0" xfId="0" applyNumberFormat="1" applyFont="1" applyFill="1"/>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0" xfId="0" applyFont="1" applyFill="1" applyAlignment="1">
      <alignment vertical="center" wrapText="1"/>
    </xf>
    <xf numFmtId="0" fontId="4" fillId="0" borderId="0" xfId="0" applyFont="1" applyFill="1" applyBorder="1"/>
    <xf numFmtId="0" fontId="4" fillId="0" borderId="0" xfId="0" applyFont="1" applyFill="1" applyAlignment="1">
      <alignment horizontal="center" vertical="center" wrapText="1"/>
    </xf>
    <xf numFmtId="0" fontId="5" fillId="0" borderId="2" xfId="0" applyNumberFormat="1" applyFont="1" applyFill="1" applyBorder="1" applyAlignment="1">
      <alignment horizontal="center" vertical="center" wrapText="1"/>
    </xf>
    <xf numFmtId="0" fontId="4" fillId="4" borderId="0" xfId="0" applyFont="1" applyFill="1" applyBorder="1" applyAlignment="1">
      <alignment wrapText="1"/>
    </xf>
    <xf numFmtId="0" fontId="4" fillId="4" borderId="0" xfId="0" applyFont="1" applyFill="1" applyBorder="1" applyAlignment="1">
      <alignment horizontal="center" vertical="center" wrapText="1"/>
    </xf>
    <xf numFmtId="2" fontId="4" fillId="4" borderId="0" xfId="0" applyNumberFormat="1" applyFont="1" applyFill="1" applyBorder="1"/>
    <xf numFmtId="0" fontId="4" fillId="4" borderId="0" xfId="0" applyFont="1" applyFill="1" applyBorder="1"/>
    <xf numFmtId="0" fontId="4" fillId="4" borderId="0" xfId="0" applyFont="1" applyFill="1" applyBorder="1" applyAlignment="1">
      <alignment horizontal="center" vertical="center"/>
    </xf>
    <xf numFmtId="0" fontId="7" fillId="4" borderId="0" xfId="0" applyFont="1" applyFill="1" applyBorder="1"/>
    <xf numFmtId="164" fontId="8" fillId="5" borderId="0" xfId="0" applyNumberFormat="1" applyFont="1" applyFill="1" applyBorder="1" applyAlignment="1">
      <alignment horizontal="left"/>
    </xf>
    <xf numFmtId="164" fontId="9" fillId="5" borderId="0" xfId="0" applyNumberFormat="1" applyFont="1" applyFill="1" applyBorder="1" applyAlignment="1">
      <alignment horizontal="left"/>
    </xf>
    <xf numFmtId="0" fontId="10" fillId="4" borderId="0" xfId="0" applyFont="1" applyFill="1" applyBorder="1"/>
    <xf numFmtId="0" fontId="10" fillId="4" borderId="0" xfId="0" applyFont="1" applyFill="1" applyBorder="1" applyAlignment="1">
      <alignment horizontal="center"/>
    </xf>
    <xf numFmtId="164" fontId="10" fillId="5" borderId="0" xfId="0" applyNumberFormat="1" applyFont="1" applyFill="1" applyBorder="1" applyAlignment="1">
      <alignment horizontal="left"/>
    </xf>
    <xf numFmtId="0" fontId="10" fillId="4" borderId="0" xfId="0" applyFont="1" applyFill="1" applyBorder="1" applyAlignment="1">
      <alignment horizontal="left"/>
    </xf>
    <xf numFmtId="0" fontId="9" fillId="4" borderId="0" xfId="0" applyFont="1" applyFill="1" applyBorder="1"/>
    <xf numFmtId="0" fontId="9" fillId="4" borderId="0" xfId="0" applyFont="1" applyFill="1" applyBorder="1" applyAlignment="1">
      <alignment horizontal="center"/>
    </xf>
    <xf numFmtId="0" fontId="11" fillId="4" borderId="0" xfId="0" applyFont="1" applyFill="1" applyBorder="1" applyAlignment="1">
      <alignment horizontal="right"/>
    </xf>
    <xf numFmtId="0" fontId="12" fillId="5" borderId="0" xfId="0" applyFont="1" applyFill="1" applyBorder="1" applyAlignment="1">
      <alignment horizontal="center"/>
    </xf>
    <xf numFmtId="0" fontId="13" fillId="5" borderId="0" xfId="0" applyFont="1" applyFill="1" applyBorder="1"/>
    <xf numFmtId="0" fontId="11" fillId="6" borderId="0" xfId="0" applyFont="1" applyFill="1" applyBorder="1"/>
    <xf numFmtId="164" fontId="10" fillId="6" borderId="0" xfId="0" applyNumberFormat="1" applyFont="1" applyFill="1" applyBorder="1" applyAlignment="1">
      <alignment horizontal="left"/>
    </xf>
    <xf numFmtId="0" fontId="4" fillId="7" borderId="0" xfId="0" applyFont="1" applyFill="1" applyBorder="1" applyAlignment="1">
      <alignment wrapText="1"/>
    </xf>
    <xf numFmtId="2" fontId="5" fillId="8" borderId="1" xfId="0" applyNumberFormat="1" applyFont="1" applyFill="1" applyBorder="1" applyAlignment="1">
      <alignment horizontal="center" vertical="center" wrapText="1"/>
    </xf>
    <xf numFmtId="0" fontId="3" fillId="4" borderId="0" xfId="0" applyFont="1" applyFill="1"/>
    <xf numFmtId="0" fontId="6" fillId="4" borderId="0" xfId="0" applyFont="1" applyFill="1" applyAlignment="1">
      <alignment vertical="center" wrapText="1"/>
    </xf>
    <xf numFmtId="0" fontId="4" fillId="4" borderId="0" xfId="0" applyFont="1" applyFill="1"/>
    <xf numFmtId="0" fontId="4" fillId="4" borderId="0" xfId="0" applyFont="1" applyFill="1" applyAlignment="1">
      <alignment horizontal="center" vertical="center"/>
    </xf>
    <xf numFmtId="49" fontId="4" fillId="4" borderId="0" xfId="0" applyNumberFormat="1" applyFont="1" applyFill="1"/>
    <xf numFmtId="0" fontId="4" fillId="4" borderId="0" xfId="0" applyFont="1" applyFill="1" applyAlignment="1">
      <alignment wrapText="1"/>
    </xf>
    <xf numFmtId="0" fontId="4" fillId="4" borderId="0" xfId="0" applyFont="1" applyFill="1" applyAlignment="1">
      <alignment horizontal="center" vertical="center" wrapText="1"/>
    </xf>
    <xf numFmtId="2" fontId="4" fillId="4" borderId="0" xfId="0" applyNumberFormat="1" applyFont="1" applyFill="1"/>
    <xf numFmtId="0" fontId="3" fillId="4" borderId="0" xfId="0" applyFont="1" applyFill="1" applyBorder="1" applyAlignment="1">
      <alignment wrapText="1"/>
    </xf>
    <xf numFmtId="0" fontId="4" fillId="2" borderId="1" xfId="0" applyFont="1" applyFill="1" applyBorder="1" applyAlignment="1" applyProtection="1">
      <alignment horizontal="center" vertical="center" wrapText="1"/>
      <protection locked="0"/>
    </xf>
    <xf numFmtId="0" fontId="11" fillId="5" borderId="0" xfId="0" applyFont="1" applyFill="1" applyBorder="1" applyAlignment="1">
      <alignment wrapText="1"/>
    </xf>
    <xf numFmtId="0" fontId="16" fillId="3" borderId="0" xfId="0" applyFont="1" applyFill="1" applyBorder="1" applyAlignment="1" applyProtection="1">
      <alignment horizontal="right" wrapText="1"/>
    </xf>
    <xf numFmtId="0" fontId="16" fillId="3" borderId="0" xfId="0" applyFont="1" applyFill="1" applyBorder="1" applyAlignment="1" applyProtection="1">
      <alignment horizontal="right" vertical="top" wrapText="1"/>
    </xf>
    <xf numFmtId="2" fontId="17" fillId="8" borderId="1" xfId="0" applyNumberFormat="1" applyFont="1" applyFill="1" applyBorder="1" applyAlignment="1">
      <alignment horizontal="center" vertical="center"/>
    </xf>
    <xf numFmtId="0" fontId="17" fillId="2" borderId="1" xfId="0" applyFont="1" applyFill="1" applyBorder="1" applyAlignment="1" applyProtection="1">
      <alignment horizontal="center" vertical="center"/>
      <protection locked="0"/>
    </xf>
    <xf numFmtId="165" fontId="3" fillId="4" borderId="0" xfId="0" applyNumberFormat="1" applyFont="1" applyFill="1" applyBorder="1"/>
    <xf numFmtId="165" fontId="18" fillId="4" borderId="0" xfId="0" applyNumberFormat="1" applyFont="1" applyFill="1" applyBorder="1" applyAlignment="1">
      <alignment horizontal="center" wrapText="1"/>
    </xf>
    <xf numFmtId="49" fontId="0" fillId="0" borderId="1" xfId="0" applyNumberFormat="1" applyFont="1" applyBorder="1" applyAlignment="1">
      <alignment vertical="top" wrapText="1"/>
    </xf>
    <xf numFmtId="0" fontId="0" fillId="0" borderId="1" xfId="0" applyBorder="1" applyAlignment="1">
      <alignment wrapText="1"/>
    </xf>
    <xf numFmtId="0" fontId="17" fillId="8" borderId="1" xfId="0" applyNumberFormat="1" applyFont="1" applyFill="1" applyBorder="1" applyAlignment="1">
      <alignment horizontal="center" vertical="center"/>
    </xf>
    <xf numFmtId="0" fontId="4" fillId="3" borderId="1" xfId="0" applyFont="1" applyFill="1" applyBorder="1" applyAlignment="1" applyProtection="1">
      <alignment horizontal="center" vertical="center" wrapText="1"/>
      <protection locked="0"/>
    </xf>
    <xf numFmtId="0" fontId="5" fillId="3" borderId="1" xfId="0" applyNumberFormat="1" applyFont="1" applyFill="1" applyBorder="1" applyAlignment="1" applyProtection="1">
      <alignment horizontal="center" vertical="center" wrapText="1"/>
      <protection locked="0"/>
    </xf>
    <xf numFmtId="0" fontId="5" fillId="3" borderId="2" xfId="0" applyNumberFormat="1" applyFont="1" applyFill="1" applyBorder="1" applyAlignment="1" applyProtection="1">
      <alignment horizontal="center" vertical="center" wrapText="1"/>
      <protection locked="0"/>
    </xf>
    <xf numFmtId="0" fontId="0" fillId="0" borderId="1" xfId="0" applyNumberFormat="1" applyFont="1" applyBorder="1" applyAlignment="1">
      <alignment vertical="top" wrapText="1"/>
    </xf>
    <xf numFmtId="0" fontId="19" fillId="7" borderId="0" xfId="0" applyFont="1" applyFill="1" applyBorder="1"/>
    <xf numFmtId="0" fontId="20" fillId="7" borderId="0" xfId="0" applyFont="1" applyFill="1" applyBorder="1" applyAlignment="1">
      <alignment horizontal="center"/>
    </xf>
    <xf numFmtId="164" fontId="21" fillId="6" borderId="0" xfId="0" applyNumberFormat="1" applyFont="1" applyFill="1" applyBorder="1" applyAlignment="1">
      <alignment horizontal="left"/>
    </xf>
    <xf numFmtId="0" fontId="22" fillId="7" borderId="0" xfId="0" applyFont="1" applyFill="1" applyBorder="1" applyAlignment="1">
      <alignment wrapText="1"/>
    </xf>
    <xf numFmtId="0" fontId="22" fillId="7" borderId="0" xfId="0" applyFont="1" applyFill="1" applyBorder="1" applyAlignment="1">
      <alignment horizontal="center" vertical="center" wrapText="1"/>
    </xf>
    <xf numFmtId="2" fontId="22" fillId="7" borderId="0" xfId="0" applyNumberFormat="1" applyFont="1" applyFill="1" applyBorder="1"/>
    <xf numFmtId="0" fontId="22" fillId="7" borderId="0" xfId="0" applyFont="1" applyFill="1" applyBorder="1"/>
    <xf numFmtId="0" fontId="3" fillId="4" borderId="0" xfId="0" applyFont="1" applyFill="1" applyBorder="1" applyAlignment="1">
      <alignment horizontal="center" vertical="center"/>
    </xf>
    <xf numFmtId="0" fontId="3" fillId="4" borderId="6" xfId="0" applyFont="1" applyFill="1" applyBorder="1" applyAlignment="1">
      <alignment horizontal="center" vertical="center"/>
    </xf>
    <xf numFmtId="0" fontId="14" fillId="0" borderId="3" xfId="0" applyFont="1" applyFill="1" applyBorder="1" applyAlignment="1">
      <alignment horizontal="left" vertical="top"/>
    </xf>
    <xf numFmtId="0" fontId="14" fillId="0" borderId="4" xfId="0" applyFont="1" applyFill="1" applyBorder="1" applyAlignment="1">
      <alignment horizontal="left" vertical="top"/>
    </xf>
    <xf numFmtId="0" fontId="14" fillId="0" borderId="5" xfId="0" applyFont="1" applyFill="1" applyBorder="1" applyAlignment="1">
      <alignment horizontal="left" vertical="top"/>
    </xf>
    <xf numFmtId="0" fontId="3" fillId="4" borderId="0" xfId="0" applyFont="1" applyFill="1" applyBorder="1" applyAlignment="1">
      <alignment horizontal="left" vertical="top" wrapText="1"/>
    </xf>
    <xf numFmtId="0" fontId="12" fillId="3" borderId="0" xfId="0" applyFont="1" applyFill="1" applyBorder="1" applyAlignment="1" applyProtection="1">
      <alignment horizontal="center"/>
      <protection locked="0"/>
    </xf>
    <xf numFmtId="0" fontId="12" fillId="3" borderId="0" xfId="0" applyFont="1" applyFill="1" applyBorder="1" applyAlignment="1" applyProtection="1">
      <alignment horizontal="center" vertical="top" wrapText="1"/>
      <protection locked="0"/>
    </xf>
    <xf numFmtId="0" fontId="12" fillId="3" borderId="0" xfId="0" applyFont="1" applyFill="1" applyBorder="1" applyAlignment="1" applyProtection="1">
      <alignment horizontal="center" wrapText="1"/>
      <protection locked="0"/>
    </xf>
    <xf numFmtId="0" fontId="11" fillId="6" borderId="0" xfId="0" applyFont="1" applyFill="1" applyBorder="1" applyAlignment="1">
      <alignment horizontal="left" vertical="top" wrapText="1"/>
    </xf>
  </cellXfs>
  <cellStyles count="1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84"/>
  <sheetViews>
    <sheetView showGridLines="0" tabSelected="1" topLeftCell="A51" workbookViewId="0">
      <selection activeCell="J52" sqref="J52"/>
    </sheetView>
  </sheetViews>
  <sheetFormatPr baseColWidth="10" defaultColWidth="21.796875" defaultRowHeight="14"/>
  <cols>
    <col min="1" max="1" width="18.796875" style="3" customWidth="1"/>
    <col min="2" max="2" width="8.19921875" style="2" customWidth="1"/>
    <col min="3" max="3" width="7" style="2" customWidth="1"/>
    <col min="4" max="4" width="24.796875" style="4" customWidth="1"/>
    <col min="5" max="5" width="11" style="4" customWidth="1"/>
    <col min="6" max="6" width="16.19921875" style="4" customWidth="1"/>
    <col min="7" max="7" width="10" style="10" customWidth="1"/>
    <col min="8" max="8" width="10.19921875" style="4" customWidth="1"/>
    <col min="9" max="9" width="24.3984375" style="4" customWidth="1"/>
    <col min="10" max="10" width="10.19921875" style="10" customWidth="1"/>
    <col min="11" max="11" width="9.3984375" style="4" customWidth="1"/>
    <col min="12" max="12" width="19.3984375" style="4" customWidth="1"/>
    <col min="13" max="13" width="11" style="10" customWidth="1"/>
    <col min="14" max="14" width="10" style="5" customWidth="1"/>
    <col min="15" max="15" width="9.3984375" style="5" customWidth="1"/>
    <col min="16" max="16384" width="21.796875" style="2"/>
  </cols>
  <sheetData>
    <row r="1" spans="1:15" s="15" customFormat="1" ht="29">
      <c r="A1" s="17" t="s">
        <v>244</v>
      </c>
      <c r="D1" s="17"/>
      <c r="E1" s="18"/>
      <c r="F1" s="12"/>
      <c r="G1" s="12"/>
      <c r="H1" s="12"/>
      <c r="I1" s="12"/>
      <c r="J1" s="13"/>
      <c r="K1" s="12"/>
      <c r="L1" s="12"/>
      <c r="M1" s="13"/>
      <c r="N1" s="14"/>
      <c r="O1" s="14"/>
    </row>
    <row r="2" spans="1:15" s="15" customFormat="1" ht="29">
      <c r="A2" s="17" t="s">
        <v>232</v>
      </c>
      <c r="B2" s="17"/>
      <c r="C2" s="19"/>
      <c r="D2" s="12"/>
      <c r="E2" s="12"/>
      <c r="F2" s="12"/>
      <c r="G2" s="12"/>
      <c r="H2" s="12"/>
      <c r="I2" s="12"/>
      <c r="J2" s="13"/>
      <c r="K2" s="12"/>
      <c r="L2" s="12"/>
      <c r="M2" s="13"/>
      <c r="N2" s="14"/>
      <c r="O2" s="14"/>
    </row>
    <row r="3" spans="1:15" s="15" customFormat="1" ht="16">
      <c r="A3" s="20"/>
      <c r="B3" s="21"/>
      <c r="C3" s="22"/>
      <c r="D3" s="12"/>
      <c r="E3" s="12"/>
      <c r="F3" s="12"/>
      <c r="G3" s="12"/>
      <c r="H3" s="12"/>
      <c r="I3" s="12"/>
      <c r="J3" s="13"/>
      <c r="K3" s="12"/>
      <c r="L3" s="12"/>
      <c r="M3" s="13"/>
      <c r="N3" s="14"/>
      <c r="O3" s="14"/>
    </row>
    <row r="4" spans="1:15" s="15" customFormat="1" ht="19">
      <c r="A4" s="29" t="s">
        <v>29</v>
      </c>
      <c r="B4" s="29"/>
      <c r="C4" s="30"/>
      <c r="D4" s="31"/>
      <c r="E4" s="31"/>
      <c r="F4" s="12"/>
      <c r="G4" s="12"/>
      <c r="H4" s="12"/>
      <c r="I4" s="12"/>
      <c r="J4" s="13"/>
      <c r="K4" s="12"/>
      <c r="L4" s="12"/>
      <c r="M4" s="13"/>
      <c r="N4" s="14"/>
      <c r="O4" s="14"/>
    </row>
    <row r="5" spans="1:15" s="15" customFormat="1" ht="16">
      <c r="A5" s="20"/>
      <c r="B5" s="23"/>
      <c r="C5" s="22"/>
      <c r="D5" s="12"/>
      <c r="E5" s="12"/>
      <c r="F5" s="12"/>
      <c r="G5" s="12"/>
      <c r="H5" s="12"/>
      <c r="I5" s="12"/>
      <c r="J5" s="13"/>
      <c r="K5" s="12"/>
      <c r="L5" s="12"/>
      <c r="M5" s="13"/>
      <c r="N5" s="14"/>
      <c r="O5" s="14"/>
    </row>
    <row r="6" spans="1:15" s="15" customFormat="1" ht="27" customHeight="1">
      <c r="A6" s="44" t="s">
        <v>15</v>
      </c>
      <c r="B6" s="70"/>
      <c r="C6" s="70"/>
      <c r="D6" s="70"/>
      <c r="E6" s="49">
        <f>ABS(O82)</f>
        <v>0</v>
      </c>
      <c r="F6" s="41" t="s">
        <v>27</v>
      </c>
      <c r="G6" s="41"/>
      <c r="H6" s="12"/>
      <c r="I6" s="12"/>
      <c r="J6" s="13"/>
      <c r="K6" s="12"/>
      <c r="L6" s="12"/>
      <c r="M6" s="13"/>
      <c r="N6" s="14"/>
      <c r="O6" s="14"/>
    </row>
    <row r="7" spans="1:15" s="15" customFormat="1" ht="36.75" customHeight="1">
      <c r="A7" s="44" t="s">
        <v>16</v>
      </c>
      <c r="B7" s="70"/>
      <c r="C7" s="70"/>
      <c r="D7" s="70"/>
      <c r="E7" s="49">
        <f>ABS(O81)</f>
        <v>0</v>
      </c>
      <c r="F7" s="69" t="s">
        <v>28</v>
      </c>
      <c r="G7" s="69"/>
      <c r="H7" s="12"/>
      <c r="I7" s="12"/>
      <c r="J7" s="13"/>
      <c r="K7" s="12"/>
      <c r="L7" s="12"/>
      <c r="M7" s="13"/>
      <c r="N7" s="14"/>
      <c r="O7" s="14"/>
    </row>
    <row r="8" spans="1:15" s="15" customFormat="1" ht="19">
      <c r="A8" s="44" t="s">
        <v>17</v>
      </c>
      <c r="B8" s="70"/>
      <c r="C8" s="70"/>
      <c r="D8" s="70"/>
      <c r="E8" s="12"/>
      <c r="F8" s="12"/>
      <c r="G8" s="12"/>
      <c r="H8" s="12"/>
      <c r="I8" s="12"/>
      <c r="J8" s="13"/>
      <c r="K8" s="12"/>
      <c r="L8" s="12"/>
      <c r="M8" s="13"/>
      <c r="N8" s="14"/>
      <c r="O8" s="14"/>
    </row>
    <row r="9" spans="1:15" s="15" customFormat="1" ht="19">
      <c r="A9" s="44" t="s">
        <v>18</v>
      </c>
      <c r="B9" s="70"/>
      <c r="C9" s="70"/>
      <c r="D9" s="70"/>
      <c r="E9" s="12"/>
      <c r="F9" s="12"/>
      <c r="G9" s="12"/>
      <c r="H9" s="12"/>
      <c r="I9" s="12"/>
      <c r="J9" s="13"/>
      <c r="K9" s="12"/>
      <c r="L9" s="12"/>
      <c r="M9" s="13"/>
      <c r="N9" s="14"/>
      <c r="O9" s="14"/>
    </row>
    <row r="10" spans="1:15" s="15" customFormat="1" ht="19">
      <c r="A10" s="44" t="s">
        <v>19</v>
      </c>
      <c r="B10" s="70"/>
      <c r="C10" s="70"/>
      <c r="D10" s="70"/>
      <c r="E10" s="12"/>
      <c r="F10" s="12"/>
      <c r="G10" s="12"/>
      <c r="H10" s="12"/>
      <c r="I10" s="12"/>
      <c r="J10" s="13"/>
      <c r="K10" s="12"/>
      <c r="L10" s="12"/>
      <c r="M10" s="13"/>
      <c r="N10" s="14"/>
      <c r="O10" s="14"/>
    </row>
    <row r="11" spans="1:15" s="15" customFormat="1" ht="19">
      <c r="A11" s="44" t="s">
        <v>20</v>
      </c>
      <c r="B11" s="70"/>
      <c r="C11" s="70"/>
      <c r="D11" s="70"/>
      <c r="E11" s="12"/>
      <c r="F11" s="12"/>
      <c r="G11" s="12"/>
      <c r="H11" s="12"/>
      <c r="I11" s="12"/>
      <c r="J11" s="13"/>
      <c r="K11" s="12"/>
      <c r="L11" s="12"/>
      <c r="M11" s="13"/>
      <c r="N11" s="14"/>
      <c r="O11" s="14"/>
    </row>
    <row r="12" spans="1:15" s="15" customFormat="1" ht="20" customHeight="1">
      <c r="A12" s="45" t="s">
        <v>21</v>
      </c>
      <c r="B12" s="71"/>
      <c r="C12" s="71"/>
      <c r="D12" s="71"/>
      <c r="E12" s="12"/>
      <c r="F12" s="12"/>
      <c r="G12" s="12"/>
      <c r="H12" s="12"/>
      <c r="I12" s="12"/>
      <c r="J12" s="13"/>
      <c r="K12" s="12"/>
      <c r="L12" s="12"/>
      <c r="M12" s="13"/>
      <c r="N12" s="14"/>
      <c r="O12" s="14"/>
    </row>
    <row r="13" spans="1:15" s="15" customFormat="1" ht="19">
      <c r="A13" s="44" t="s">
        <v>22</v>
      </c>
      <c r="B13" s="70"/>
      <c r="C13" s="70"/>
      <c r="D13" s="70"/>
      <c r="E13" s="12"/>
      <c r="F13" s="12"/>
      <c r="G13" s="12"/>
      <c r="H13" s="12"/>
      <c r="I13" s="12"/>
      <c r="J13" s="13"/>
      <c r="K13" s="12"/>
      <c r="L13" s="12"/>
      <c r="M13" s="13"/>
      <c r="N13" s="14"/>
      <c r="O13" s="14"/>
    </row>
    <row r="14" spans="1:15" s="15" customFormat="1" ht="19">
      <c r="A14" s="44" t="s">
        <v>23</v>
      </c>
      <c r="B14" s="70"/>
      <c r="C14" s="70"/>
      <c r="D14" s="70"/>
      <c r="E14" s="12"/>
      <c r="F14" s="12"/>
      <c r="G14" s="12"/>
      <c r="H14" s="12"/>
      <c r="I14" s="12"/>
      <c r="J14" s="13"/>
      <c r="K14" s="12"/>
      <c r="L14" s="12"/>
      <c r="M14" s="13"/>
      <c r="N14" s="14"/>
      <c r="O14" s="14"/>
    </row>
    <row r="15" spans="1:15" s="15" customFormat="1" ht="18" customHeight="1">
      <c r="A15" s="44" t="s">
        <v>24</v>
      </c>
      <c r="B15" s="72"/>
      <c r="C15" s="72"/>
      <c r="D15" s="72"/>
      <c r="E15" s="12"/>
      <c r="F15" s="12"/>
      <c r="G15" s="12"/>
      <c r="H15" s="12"/>
      <c r="I15" s="12"/>
      <c r="J15" s="13"/>
      <c r="K15" s="12"/>
      <c r="L15" s="12"/>
      <c r="M15" s="13"/>
      <c r="N15" s="14"/>
      <c r="O15" s="14"/>
    </row>
    <row r="16" spans="1:15" s="15" customFormat="1" ht="19">
      <c r="A16" s="44" t="s">
        <v>25</v>
      </c>
      <c r="B16" s="70"/>
      <c r="C16" s="70"/>
      <c r="D16" s="70"/>
      <c r="E16" s="12"/>
      <c r="F16" s="12"/>
      <c r="G16" s="12"/>
      <c r="H16" s="12"/>
      <c r="I16" s="12"/>
      <c r="J16" s="13"/>
      <c r="K16" s="12"/>
      <c r="L16" s="12"/>
      <c r="M16" s="13"/>
      <c r="N16" s="14"/>
      <c r="O16" s="14"/>
    </row>
    <row r="17" spans="1:21" s="15" customFormat="1" ht="16">
      <c r="A17" s="24"/>
      <c r="B17" s="25"/>
      <c r="C17" s="19"/>
      <c r="D17" s="12"/>
      <c r="E17" s="12"/>
      <c r="F17" s="12"/>
      <c r="G17" s="12"/>
      <c r="H17" s="12"/>
      <c r="I17" s="12"/>
      <c r="J17" s="13"/>
      <c r="K17" s="12"/>
      <c r="L17" s="12"/>
      <c r="M17" s="13"/>
      <c r="N17" s="14"/>
      <c r="O17" s="14"/>
    </row>
    <row r="18" spans="1:21" s="15" customFormat="1" ht="16">
      <c r="A18" s="24"/>
      <c r="B18" s="25"/>
      <c r="C18" s="19"/>
      <c r="D18" s="12"/>
      <c r="E18" s="12"/>
      <c r="F18" s="12"/>
      <c r="G18" s="12"/>
      <c r="H18" s="12"/>
      <c r="I18" s="12"/>
      <c r="J18" s="13"/>
      <c r="K18" s="12"/>
      <c r="L18" s="12"/>
      <c r="M18" s="13"/>
      <c r="N18" s="14"/>
      <c r="O18" s="14"/>
    </row>
    <row r="19" spans="1:21" s="15" customFormat="1" ht="60" customHeight="1">
      <c r="A19" s="73" t="s">
        <v>30</v>
      </c>
      <c r="B19" s="73"/>
      <c r="C19" s="73"/>
      <c r="D19" s="73"/>
      <c r="E19" s="43"/>
      <c r="F19" s="43"/>
      <c r="G19" s="43"/>
      <c r="H19" s="43"/>
      <c r="I19" s="43"/>
      <c r="J19" s="43"/>
      <c r="K19" s="43"/>
      <c r="L19" s="43"/>
      <c r="M19" s="13"/>
      <c r="N19" s="14"/>
      <c r="O19" s="14"/>
    </row>
    <row r="20" spans="1:21" s="15" customFormat="1" ht="19" customHeight="1">
      <c r="A20" s="26"/>
      <c r="B20" s="27"/>
      <c r="C20" s="22"/>
      <c r="D20" s="12"/>
      <c r="E20" s="12"/>
      <c r="F20" s="12"/>
      <c r="G20" s="12"/>
      <c r="H20" s="12"/>
      <c r="I20" s="12"/>
      <c r="J20" s="13"/>
      <c r="K20" s="12"/>
      <c r="L20" s="12"/>
      <c r="M20" s="13"/>
      <c r="N20" s="14"/>
      <c r="O20" s="14"/>
    </row>
    <row r="21" spans="1:21" s="15" customFormat="1" ht="19">
      <c r="A21" s="28" t="s">
        <v>245</v>
      </c>
      <c r="B21" s="28"/>
      <c r="C21" s="22"/>
      <c r="D21" s="12"/>
      <c r="E21" s="12"/>
      <c r="F21" s="12"/>
      <c r="G21" s="12"/>
      <c r="H21" s="12"/>
      <c r="I21" s="12"/>
      <c r="J21" s="13"/>
      <c r="K21" s="12"/>
      <c r="L21" s="12"/>
      <c r="M21" s="13"/>
      <c r="N21" s="14"/>
      <c r="O21" s="14"/>
    </row>
    <row r="22" spans="1:21" s="63" customFormat="1" ht="19">
      <c r="A22" s="57" t="s">
        <v>246</v>
      </c>
      <c r="B22" s="58"/>
      <c r="C22" s="59"/>
      <c r="D22" s="60"/>
      <c r="E22" s="60"/>
      <c r="F22" s="60"/>
      <c r="G22" s="60"/>
      <c r="H22" s="60"/>
      <c r="I22" s="60"/>
      <c r="J22" s="61"/>
      <c r="K22" s="60"/>
      <c r="L22" s="60"/>
      <c r="M22" s="61"/>
      <c r="N22" s="62"/>
      <c r="O22" s="62"/>
    </row>
    <row r="23" spans="1:21" s="15" customFormat="1">
      <c r="A23" s="16"/>
      <c r="D23" s="12"/>
      <c r="E23" s="12"/>
      <c r="F23" s="12"/>
      <c r="G23" s="13"/>
      <c r="H23" s="12"/>
      <c r="I23" s="12"/>
      <c r="J23" s="13"/>
      <c r="K23" s="12"/>
      <c r="L23" s="12"/>
      <c r="M23" s="13"/>
      <c r="N23" s="14"/>
      <c r="O23" s="14"/>
    </row>
    <row r="24" spans="1:21" s="15" customFormat="1">
      <c r="A24" s="16"/>
      <c r="D24" s="12"/>
      <c r="E24" s="12"/>
      <c r="F24" s="12"/>
      <c r="G24" s="13"/>
      <c r="H24" s="12"/>
      <c r="I24" s="12"/>
      <c r="J24" s="13"/>
      <c r="K24" s="12"/>
      <c r="L24" s="12"/>
      <c r="M24" s="13"/>
      <c r="N24" s="14"/>
      <c r="O24" s="14"/>
    </row>
    <row r="25" spans="1:21" s="1" customFormat="1" ht="21">
      <c r="A25" s="66" t="s">
        <v>243</v>
      </c>
      <c r="B25" s="67"/>
      <c r="C25" s="67"/>
      <c r="D25" s="67"/>
      <c r="E25" s="67"/>
      <c r="F25" s="67"/>
      <c r="G25" s="67"/>
      <c r="H25" s="67"/>
      <c r="I25" s="67"/>
      <c r="J25" s="67"/>
      <c r="K25" s="67"/>
      <c r="L25" s="67"/>
      <c r="M25" s="67"/>
      <c r="N25" s="67"/>
      <c r="O25" s="68"/>
      <c r="P25" s="33"/>
      <c r="Q25" s="33"/>
      <c r="R25" s="33"/>
      <c r="S25" s="33"/>
      <c r="T25" s="33"/>
      <c r="U25" s="33"/>
    </row>
    <row r="26" spans="1:21" s="8" customFormat="1" ht="51">
      <c r="A26" s="6" t="s">
        <v>26</v>
      </c>
      <c r="B26" s="7" t="s">
        <v>0</v>
      </c>
      <c r="C26" s="7" t="s">
        <v>1</v>
      </c>
      <c r="D26" s="7" t="s">
        <v>2</v>
      </c>
      <c r="E26" s="7" t="s">
        <v>13</v>
      </c>
      <c r="F26" s="7" t="s">
        <v>9</v>
      </c>
      <c r="G26" s="7" t="s">
        <v>8</v>
      </c>
      <c r="H26" s="11" t="s">
        <v>13</v>
      </c>
      <c r="I26" s="11" t="s">
        <v>10</v>
      </c>
      <c r="J26" s="11" t="s">
        <v>11</v>
      </c>
      <c r="K26" s="11" t="s">
        <v>13</v>
      </c>
      <c r="L26" s="11" t="s">
        <v>14</v>
      </c>
      <c r="M26" s="11" t="s">
        <v>12</v>
      </c>
      <c r="N26" s="32" t="s">
        <v>6</v>
      </c>
      <c r="O26" s="32" t="s">
        <v>7</v>
      </c>
      <c r="P26" s="34"/>
      <c r="Q26" s="34"/>
      <c r="R26" s="34"/>
      <c r="S26" s="34"/>
      <c r="T26" s="34"/>
      <c r="U26" s="34"/>
    </row>
    <row r="27" spans="1:21" s="8" customFormat="1" ht="135">
      <c r="A27" s="47"/>
      <c r="B27" s="50">
        <v>1</v>
      </c>
      <c r="C27" s="56">
        <v>0.1</v>
      </c>
      <c r="D27" s="50" t="s">
        <v>31</v>
      </c>
      <c r="E27" s="50" t="s">
        <v>32</v>
      </c>
      <c r="F27" s="50" t="s">
        <v>33</v>
      </c>
      <c r="G27" s="54"/>
      <c r="H27" s="50" t="s">
        <v>34</v>
      </c>
      <c r="I27" s="50" t="s">
        <v>134</v>
      </c>
      <c r="J27" s="55"/>
      <c r="K27" s="50" t="s">
        <v>34</v>
      </c>
      <c r="L27" s="50" t="s">
        <v>183</v>
      </c>
      <c r="M27" s="55"/>
      <c r="N27" s="46">
        <f t="shared" ref="N27:N32" si="0">SUM(A27*C27)</f>
        <v>0</v>
      </c>
      <c r="O27" s="52">
        <f>SUM(A27*B27)</f>
        <v>0</v>
      </c>
      <c r="P27" s="34"/>
      <c r="Q27" s="34"/>
      <c r="R27" s="34"/>
      <c r="S27" s="34"/>
      <c r="T27" s="34"/>
      <c r="U27" s="34"/>
    </row>
    <row r="28" spans="1:21" ht="198" customHeight="1">
      <c r="A28" s="47"/>
      <c r="B28" s="50">
        <v>2.5</v>
      </c>
      <c r="C28" s="56">
        <v>0.25</v>
      </c>
      <c r="D28" s="50" t="s">
        <v>35</v>
      </c>
      <c r="E28" s="50" t="s">
        <v>34</v>
      </c>
      <c r="F28" s="50" t="s">
        <v>36</v>
      </c>
      <c r="G28" s="53"/>
      <c r="H28" s="50" t="s">
        <v>32</v>
      </c>
      <c r="I28" s="50" t="s">
        <v>237</v>
      </c>
      <c r="J28" s="42"/>
      <c r="K28" s="50" t="s">
        <v>34</v>
      </c>
      <c r="L28" s="50" t="s">
        <v>184</v>
      </c>
      <c r="M28" s="42"/>
      <c r="N28" s="46">
        <f t="shared" si="0"/>
        <v>0</v>
      </c>
      <c r="O28" s="46">
        <f t="shared" ref="O28:O32" si="1">SUM(A28*B28)</f>
        <v>0</v>
      </c>
      <c r="P28" s="35"/>
      <c r="Q28" s="35"/>
      <c r="R28" s="35"/>
      <c r="S28" s="35"/>
      <c r="T28" s="35"/>
      <c r="U28" s="35"/>
    </row>
    <row r="29" spans="1:21" ht="90">
      <c r="A29" s="47"/>
      <c r="B29" s="50">
        <v>1</v>
      </c>
      <c r="C29" s="56">
        <v>0.1</v>
      </c>
      <c r="D29" s="50" t="s">
        <v>37</v>
      </c>
      <c r="E29" s="50" t="s">
        <v>32</v>
      </c>
      <c r="F29" s="50" t="s">
        <v>38</v>
      </c>
      <c r="G29" s="42"/>
      <c r="H29" s="50" t="s">
        <v>32</v>
      </c>
      <c r="I29" s="50" t="s">
        <v>135</v>
      </c>
      <c r="J29" s="42"/>
      <c r="K29" s="50" t="s">
        <v>32</v>
      </c>
      <c r="L29" s="50" t="s">
        <v>185</v>
      </c>
      <c r="M29" s="42"/>
      <c r="N29" s="46">
        <f t="shared" si="0"/>
        <v>0</v>
      </c>
      <c r="O29" s="46">
        <f t="shared" si="1"/>
        <v>0</v>
      </c>
      <c r="P29" s="35"/>
      <c r="Q29" s="35"/>
      <c r="R29" s="35"/>
      <c r="S29" s="35"/>
      <c r="T29" s="35"/>
      <c r="U29" s="35"/>
    </row>
    <row r="30" spans="1:21" ht="60">
      <c r="A30" s="47"/>
      <c r="B30" s="50">
        <v>1</v>
      </c>
      <c r="C30" s="56">
        <v>0.1</v>
      </c>
      <c r="D30" s="50" t="s">
        <v>39</v>
      </c>
      <c r="E30" s="50" t="s">
        <v>32</v>
      </c>
      <c r="F30" s="50" t="s">
        <v>40</v>
      </c>
      <c r="G30" s="42"/>
      <c r="H30" s="50" t="s">
        <v>32</v>
      </c>
      <c r="I30" s="50" t="s">
        <v>136</v>
      </c>
      <c r="J30" s="42"/>
      <c r="K30" s="50" t="s">
        <v>32</v>
      </c>
      <c r="L30" s="50" t="s">
        <v>186</v>
      </c>
      <c r="M30" s="42"/>
      <c r="N30" s="46">
        <f t="shared" si="0"/>
        <v>0</v>
      </c>
      <c r="O30" s="46">
        <f t="shared" si="1"/>
        <v>0</v>
      </c>
      <c r="P30" s="35"/>
      <c r="Q30" s="35"/>
      <c r="R30" s="35"/>
      <c r="S30" s="35"/>
      <c r="T30" s="35"/>
      <c r="U30" s="35"/>
    </row>
    <row r="31" spans="1:21" ht="90">
      <c r="A31" s="47"/>
      <c r="B31" s="50">
        <v>1</v>
      </c>
      <c r="C31" s="56">
        <v>0.1</v>
      </c>
      <c r="D31" s="50" t="s">
        <v>41</v>
      </c>
      <c r="E31" s="50" t="s">
        <v>32</v>
      </c>
      <c r="F31" s="50" t="s">
        <v>42</v>
      </c>
      <c r="G31" s="42"/>
      <c r="H31" s="50" t="s">
        <v>34</v>
      </c>
      <c r="I31" s="50" t="s">
        <v>137</v>
      </c>
      <c r="J31" s="42"/>
      <c r="K31" s="50" t="s">
        <v>32</v>
      </c>
      <c r="L31" s="50" t="s">
        <v>187</v>
      </c>
      <c r="M31" s="42"/>
      <c r="N31" s="46">
        <f t="shared" si="0"/>
        <v>0</v>
      </c>
      <c r="O31" s="46">
        <f t="shared" si="1"/>
        <v>0</v>
      </c>
      <c r="P31" s="35"/>
      <c r="Q31" s="35"/>
      <c r="R31" s="35"/>
      <c r="S31" s="35"/>
      <c r="T31" s="35"/>
      <c r="U31" s="35"/>
    </row>
    <row r="32" spans="1:21" ht="165">
      <c r="A32" s="47"/>
      <c r="B32" s="50">
        <v>2.5</v>
      </c>
      <c r="C32" s="56">
        <v>0.25</v>
      </c>
      <c r="D32" s="50" t="s">
        <v>43</v>
      </c>
      <c r="E32" s="50" t="s">
        <v>34</v>
      </c>
      <c r="F32" s="50" t="s">
        <v>44</v>
      </c>
      <c r="G32" s="42"/>
      <c r="H32" s="50" t="s">
        <v>34</v>
      </c>
      <c r="I32" s="50" t="s">
        <v>138</v>
      </c>
      <c r="J32" s="42"/>
      <c r="K32" s="50" t="s">
        <v>32</v>
      </c>
      <c r="L32" s="50" t="s">
        <v>188</v>
      </c>
      <c r="M32" s="42"/>
      <c r="N32" s="46">
        <f t="shared" si="0"/>
        <v>0</v>
      </c>
      <c r="O32" s="46">
        <f t="shared" si="1"/>
        <v>0</v>
      </c>
      <c r="P32" s="35"/>
      <c r="Q32" s="35"/>
      <c r="R32" s="35"/>
      <c r="S32" s="35"/>
      <c r="T32" s="35"/>
      <c r="U32" s="35"/>
    </row>
    <row r="33" spans="1:21" ht="195">
      <c r="A33" s="47"/>
      <c r="B33" s="50">
        <v>2.5</v>
      </c>
      <c r="C33" s="56">
        <v>0.25</v>
      </c>
      <c r="D33" s="50" t="s">
        <v>45</v>
      </c>
      <c r="E33" s="50" t="s">
        <v>32</v>
      </c>
      <c r="F33" s="50" t="s">
        <v>46</v>
      </c>
      <c r="G33" s="42"/>
      <c r="H33" s="50" t="s">
        <v>34</v>
      </c>
      <c r="I33" s="50" t="s">
        <v>139</v>
      </c>
      <c r="J33" s="42"/>
      <c r="K33" s="50" t="s">
        <v>32</v>
      </c>
      <c r="L33" s="50" t="s">
        <v>189</v>
      </c>
      <c r="M33" s="42"/>
      <c r="N33" s="46">
        <f t="shared" ref="N33:N80" si="2">SUM(A33*C33)</f>
        <v>0</v>
      </c>
      <c r="O33" s="46">
        <f t="shared" ref="O33:O80" si="3">SUM(A33*B33)</f>
        <v>0</v>
      </c>
      <c r="P33" s="35"/>
      <c r="Q33" s="35"/>
      <c r="R33" s="35"/>
      <c r="S33" s="35"/>
      <c r="T33" s="35"/>
      <c r="U33" s="35"/>
    </row>
    <row r="34" spans="1:21" ht="105">
      <c r="A34" s="47"/>
      <c r="B34" s="50">
        <v>2.5</v>
      </c>
      <c r="C34" s="56">
        <v>0.25</v>
      </c>
      <c r="D34" s="50" t="s">
        <v>47</v>
      </c>
      <c r="E34" s="50" t="s">
        <v>32</v>
      </c>
      <c r="F34" s="50" t="s">
        <v>48</v>
      </c>
      <c r="G34" s="42"/>
      <c r="H34" s="50" t="s">
        <v>32</v>
      </c>
      <c r="I34" s="50" t="s">
        <v>140</v>
      </c>
      <c r="J34" s="42"/>
      <c r="K34" s="50" t="s">
        <v>32</v>
      </c>
      <c r="L34" s="50" t="s">
        <v>190</v>
      </c>
      <c r="M34" s="42"/>
      <c r="N34" s="46">
        <f t="shared" si="2"/>
        <v>0</v>
      </c>
      <c r="O34" s="46">
        <f t="shared" si="3"/>
        <v>0</v>
      </c>
      <c r="P34" s="35"/>
      <c r="Q34" s="35"/>
      <c r="R34" s="35"/>
      <c r="S34" s="35"/>
      <c r="T34" s="35"/>
      <c r="U34" s="35"/>
    </row>
    <row r="35" spans="1:21" ht="105">
      <c r="A35" s="47"/>
      <c r="B35" s="50">
        <v>1</v>
      </c>
      <c r="C35" s="56">
        <v>0.1</v>
      </c>
      <c r="D35" s="50" t="s">
        <v>49</v>
      </c>
      <c r="E35" s="50" t="s">
        <v>32</v>
      </c>
      <c r="F35" s="50" t="s">
        <v>50</v>
      </c>
      <c r="G35" s="42"/>
      <c r="H35" s="50" t="s">
        <v>32</v>
      </c>
      <c r="I35" s="50" t="s">
        <v>141</v>
      </c>
      <c r="J35" s="42"/>
      <c r="K35" s="50" t="s">
        <v>32</v>
      </c>
      <c r="L35" s="50" t="s">
        <v>191</v>
      </c>
      <c r="M35" s="42"/>
      <c r="N35" s="46">
        <f t="shared" si="2"/>
        <v>0</v>
      </c>
      <c r="O35" s="46">
        <f t="shared" si="3"/>
        <v>0</v>
      </c>
      <c r="P35" s="35"/>
      <c r="Q35" s="35"/>
      <c r="R35" s="35"/>
      <c r="S35" s="35"/>
      <c r="T35" s="35"/>
      <c r="U35" s="35"/>
    </row>
    <row r="36" spans="1:21" ht="210">
      <c r="A36" s="47"/>
      <c r="B36" s="50">
        <v>1</v>
      </c>
      <c r="C36" s="56">
        <v>0.1</v>
      </c>
      <c r="D36" s="50" t="s">
        <v>51</v>
      </c>
      <c r="E36" s="50" t="s">
        <v>34</v>
      </c>
      <c r="F36" s="50" t="s">
        <v>52</v>
      </c>
      <c r="G36" s="42"/>
      <c r="H36" s="50" t="s">
        <v>32</v>
      </c>
      <c r="I36" s="50" t="s">
        <v>142</v>
      </c>
      <c r="J36" s="42"/>
      <c r="K36" s="50" t="s">
        <v>32</v>
      </c>
      <c r="L36" s="50" t="s">
        <v>192</v>
      </c>
      <c r="M36" s="42"/>
      <c r="N36" s="46">
        <f t="shared" si="2"/>
        <v>0</v>
      </c>
      <c r="O36" s="46">
        <f t="shared" si="3"/>
        <v>0</v>
      </c>
      <c r="P36" s="35"/>
      <c r="Q36" s="35"/>
      <c r="R36" s="35"/>
      <c r="S36" s="35"/>
      <c r="T36" s="35"/>
      <c r="U36" s="35"/>
    </row>
    <row r="37" spans="1:21" ht="105">
      <c r="A37" s="47"/>
      <c r="B37" s="50">
        <v>1</v>
      </c>
      <c r="C37" s="56">
        <v>0.1</v>
      </c>
      <c r="D37" s="50" t="s">
        <v>3</v>
      </c>
      <c r="E37" s="50" t="s">
        <v>32</v>
      </c>
      <c r="F37" s="50" t="s">
        <v>53</v>
      </c>
      <c r="G37" s="42"/>
      <c r="H37" s="50" t="s">
        <v>32</v>
      </c>
      <c r="I37" s="50" t="s">
        <v>143</v>
      </c>
      <c r="J37" s="42"/>
      <c r="K37" s="50" t="s">
        <v>32</v>
      </c>
      <c r="L37" s="50" t="s">
        <v>193</v>
      </c>
      <c r="M37" s="42"/>
      <c r="N37" s="46">
        <f t="shared" si="2"/>
        <v>0</v>
      </c>
      <c r="O37" s="46">
        <f t="shared" si="3"/>
        <v>0</v>
      </c>
      <c r="P37" s="35"/>
      <c r="Q37" s="35"/>
      <c r="R37" s="35"/>
      <c r="S37" s="35"/>
      <c r="T37" s="35"/>
      <c r="U37" s="35"/>
    </row>
    <row r="38" spans="1:21" ht="90">
      <c r="A38" s="47"/>
      <c r="B38" s="50">
        <v>1</v>
      </c>
      <c r="C38" s="56">
        <v>0.1</v>
      </c>
      <c r="D38" s="50" t="s">
        <v>54</v>
      </c>
      <c r="E38" s="50" t="s">
        <v>32</v>
      </c>
      <c r="F38" s="50" t="s">
        <v>233</v>
      </c>
      <c r="G38" s="42"/>
      <c r="H38" s="50" t="s">
        <v>32</v>
      </c>
      <c r="I38" s="50" t="s">
        <v>144</v>
      </c>
      <c r="J38" s="42"/>
      <c r="K38" s="50" t="s">
        <v>32</v>
      </c>
      <c r="L38" s="50" t="s">
        <v>194</v>
      </c>
      <c r="M38" s="42"/>
      <c r="N38" s="46">
        <f t="shared" si="2"/>
        <v>0</v>
      </c>
      <c r="O38" s="46">
        <f t="shared" si="3"/>
        <v>0</v>
      </c>
      <c r="P38" s="35"/>
      <c r="Q38" s="35"/>
      <c r="R38" s="35"/>
      <c r="S38" s="35"/>
      <c r="T38" s="35"/>
      <c r="U38" s="35"/>
    </row>
    <row r="39" spans="1:21" ht="90">
      <c r="A39" s="47"/>
      <c r="B39" s="50">
        <v>1</v>
      </c>
      <c r="C39" s="56">
        <v>0.1</v>
      </c>
      <c r="D39" s="50" t="s">
        <v>55</v>
      </c>
      <c r="E39" s="50" t="s">
        <v>32</v>
      </c>
      <c r="F39" s="50" t="s">
        <v>56</v>
      </c>
      <c r="G39" s="42"/>
      <c r="H39" s="50" t="s">
        <v>32</v>
      </c>
      <c r="I39" s="50" t="s">
        <v>145</v>
      </c>
      <c r="J39" s="42"/>
      <c r="K39" s="50" t="s">
        <v>32</v>
      </c>
      <c r="L39" s="50" t="s">
        <v>145</v>
      </c>
      <c r="M39" s="42"/>
      <c r="N39" s="46">
        <f t="shared" si="2"/>
        <v>0</v>
      </c>
      <c r="O39" s="46">
        <f t="shared" si="3"/>
        <v>0</v>
      </c>
      <c r="P39" s="35"/>
      <c r="Q39" s="35"/>
      <c r="R39" s="35"/>
      <c r="S39" s="35"/>
      <c r="T39" s="35"/>
      <c r="U39" s="35"/>
    </row>
    <row r="40" spans="1:21" ht="165">
      <c r="A40" s="47"/>
      <c r="B40" s="50">
        <v>1</v>
      </c>
      <c r="C40" s="56">
        <v>0.1</v>
      </c>
      <c r="D40" s="50" t="s">
        <v>57</v>
      </c>
      <c r="E40" s="50" t="s">
        <v>32</v>
      </c>
      <c r="F40" s="50" t="s">
        <v>58</v>
      </c>
      <c r="G40" s="42"/>
      <c r="H40" s="50" t="s">
        <v>34</v>
      </c>
      <c r="I40" s="50" t="s">
        <v>146</v>
      </c>
      <c r="J40" s="42"/>
      <c r="K40" s="50" t="s">
        <v>32</v>
      </c>
      <c r="L40" s="50" t="s">
        <v>195</v>
      </c>
      <c r="M40" s="42"/>
      <c r="N40" s="46">
        <f t="shared" si="2"/>
        <v>0</v>
      </c>
      <c r="O40" s="46">
        <f t="shared" si="3"/>
        <v>0</v>
      </c>
      <c r="P40" s="35"/>
      <c r="Q40" s="35"/>
      <c r="R40" s="35"/>
      <c r="S40" s="35"/>
      <c r="T40" s="35"/>
      <c r="U40" s="35"/>
    </row>
    <row r="41" spans="1:21" ht="225">
      <c r="A41" s="47"/>
      <c r="B41" s="50">
        <v>1</v>
      </c>
      <c r="C41" s="56">
        <v>0.1</v>
      </c>
      <c r="D41" s="50" t="s">
        <v>59</v>
      </c>
      <c r="E41" s="50" t="s">
        <v>34</v>
      </c>
      <c r="F41" s="50" t="s">
        <v>234</v>
      </c>
      <c r="G41" s="42"/>
      <c r="H41" s="50" t="s">
        <v>34</v>
      </c>
      <c r="I41" s="50" t="s">
        <v>147</v>
      </c>
      <c r="J41" s="42"/>
      <c r="K41" s="50" t="s">
        <v>34</v>
      </c>
      <c r="L41" s="50" t="s">
        <v>196</v>
      </c>
      <c r="M41" s="42"/>
      <c r="N41" s="46">
        <f t="shared" si="2"/>
        <v>0</v>
      </c>
      <c r="O41" s="46">
        <f t="shared" si="3"/>
        <v>0</v>
      </c>
      <c r="P41" s="35"/>
      <c r="Q41" s="35"/>
      <c r="R41" s="35"/>
      <c r="S41" s="35"/>
      <c r="T41" s="35"/>
      <c r="U41" s="35"/>
    </row>
    <row r="42" spans="1:21" ht="328">
      <c r="A42" s="47"/>
      <c r="B42" s="50">
        <v>1</v>
      </c>
      <c r="C42" s="56">
        <v>0.1</v>
      </c>
      <c r="D42" s="50" t="s">
        <v>60</v>
      </c>
      <c r="E42" s="50" t="s">
        <v>34</v>
      </c>
      <c r="F42" s="50" t="s">
        <v>61</v>
      </c>
      <c r="G42" s="42"/>
      <c r="H42" s="50" t="s">
        <v>32</v>
      </c>
      <c r="I42" s="50" t="s">
        <v>148</v>
      </c>
      <c r="J42" s="42"/>
      <c r="K42" s="50" t="s">
        <v>32</v>
      </c>
      <c r="L42" s="50" t="s">
        <v>197</v>
      </c>
      <c r="M42" s="42"/>
      <c r="N42" s="46">
        <f t="shared" si="2"/>
        <v>0</v>
      </c>
      <c r="O42" s="46">
        <f t="shared" si="3"/>
        <v>0</v>
      </c>
      <c r="P42" s="35"/>
      <c r="Q42" s="35"/>
      <c r="R42" s="35"/>
      <c r="S42" s="35"/>
      <c r="T42" s="35"/>
      <c r="U42" s="35"/>
    </row>
    <row r="43" spans="1:21" ht="210">
      <c r="A43" s="47"/>
      <c r="B43" s="50">
        <v>1</v>
      </c>
      <c r="C43" s="56">
        <v>0.1</v>
      </c>
      <c r="D43" s="50" t="s">
        <v>62</v>
      </c>
      <c r="E43" s="50" t="s">
        <v>32</v>
      </c>
      <c r="F43" s="50" t="s">
        <v>235</v>
      </c>
      <c r="G43" s="42"/>
      <c r="H43" s="50" t="s">
        <v>32</v>
      </c>
      <c r="I43" s="50" t="s">
        <v>238</v>
      </c>
      <c r="J43" s="42"/>
      <c r="K43" s="50" t="s">
        <v>32</v>
      </c>
      <c r="L43" s="50" t="s">
        <v>240</v>
      </c>
      <c r="M43" s="42"/>
      <c r="N43" s="46">
        <f t="shared" si="2"/>
        <v>0</v>
      </c>
      <c r="O43" s="46">
        <f t="shared" si="3"/>
        <v>0</v>
      </c>
      <c r="P43" s="35"/>
      <c r="Q43" s="35"/>
      <c r="R43" s="35"/>
      <c r="S43" s="35"/>
      <c r="T43" s="35"/>
      <c r="U43" s="35"/>
    </row>
    <row r="44" spans="1:21" ht="165">
      <c r="A44" s="47"/>
      <c r="B44" s="50">
        <v>1</v>
      </c>
      <c r="C44" s="56">
        <v>0.1</v>
      </c>
      <c r="D44" s="50" t="s">
        <v>63</v>
      </c>
      <c r="E44" s="50" t="s">
        <v>34</v>
      </c>
      <c r="F44" s="50" t="s">
        <v>64</v>
      </c>
      <c r="G44" s="42"/>
      <c r="H44" s="50" t="s">
        <v>32</v>
      </c>
      <c r="I44" s="50" t="s">
        <v>149</v>
      </c>
      <c r="J44" s="42"/>
      <c r="K44" s="50" t="s">
        <v>32</v>
      </c>
      <c r="L44" s="50" t="s">
        <v>198</v>
      </c>
      <c r="M44" s="42"/>
      <c r="N44" s="46">
        <f t="shared" si="2"/>
        <v>0</v>
      </c>
      <c r="O44" s="46">
        <f t="shared" si="3"/>
        <v>0</v>
      </c>
      <c r="P44" s="35"/>
      <c r="Q44" s="35"/>
      <c r="R44" s="35"/>
      <c r="S44" s="35"/>
      <c r="T44" s="35"/>
      <c r="U44" s="35"/>
    </row>
    <row r="45" spans="1:21" ht="75">
      <c r="A45" s="47"/>
      <c r="B45" s="50">
        <v>1</v>
      </c>
      <c r="C45" s="56">
        <v>0.1</v>
      </c>
      <c r="D45" s="50" t="s">
        <v>65</v>
      </c>
      <c r="E45" s="50" t="s">
        <v>32</v>
      </c>
      <c r="F45" s="50" t="s">
        <v>66</v>
      </c>
      <c r="G45" s="42"/>
      <c r="H45" s="50" t="s">
        <v>32</v>
      </c>
      <c r="I45" s="50" t="s">
        <v>150</v>
      </c>
      <c r="J45" s="42"/>
      <c r="K45" s="50" t="s">
        <v>32</v>
      </c>
      <c r="L45" s="50" t="s">
        <v>199</v>
      </c>
      <c r="M45" s="42"/>
      <c r="N45" s="46">
        <f t="shared" si="2"/>
        <v>0</v>
      </c>
      <c r="O45" s="46">
        <f t="shared" si="3"/>
        <v>0</v>
      </c>
      <c r="P45" s="35"/>
      <c r="Q45" s="35"/>
      <c r="R45" s="35"/>
      <c r="S45" s="35"/>
      <c r="T45" s="35"/>
      <c r="U45" s="35"/>
    </row>
    <row r="46" spans="1:21" ht="150">
      <c r="A46" s="47"/>
      <c r="B46" s="50">
        <v>1</v>
      </c>
      <c r="C46" s="56">
        <v>0.1</v>
      </c>
      <c r="D46" s="50" t="s">
        <v>67</v>
      </c>
      <c r="E46" s="50" t="s">
        <v>32</v>
      </c>
      <c r="F46" s="50" t="s">
        <v>68</v>
      </c>
      <c r="G46" s="42"/>
      <c r="H46" s="50" t="s">
        <v>32</v>
      </c>
      <c r="I46" s="50" t="s">
        <v>151</v>
      </c>
      <c r="J46" s="42"/>
      <c r="K46" s="50" t="s">
        <v>34</v>
      </c>
      <c r="L46" s="50" t="s">
        <v>200</v>
      </c>
      <c r="M46" s="42"/>
      <c r="N46" s="46">
        <f t="shared" si="2"/>
        <v>0</v>
      </c>
      <c r="O46" s="46">
        <f t="shared" si="3"/>
        <v>0</v>
      </c>
      <c r="P46" s="35"/>
      <c r="Q46" s="35"/>
      <c r="R46" s="35"/>
      <c r="S46" s="35"/>
      <c r="T46" s="35"/>
      <c r="U46" s="35"/>
    </row>
    <row r="47" spans="1:21" ht="210">
      <c r="A47" s="47"/>
      <c r="B47" s="50">
        <v>1</v>
      </c>
      <c r="C47" s="56">
        <v>0.1</v>
      </c>
      <c r="D47" s="50" t="s">
        <v>69</v>
      </c>
      <c r="E47" s="50" t="s">
        <v>34</v>
      </c>
      <c r="F47" s="50" t="s">
        <v>70</v>
      </c>
      <c r="G47" s="42"/>
      <c r="H47" s="50" t="s">
        <v>34</v>
      </c>
      <c r="I47" s="50" t="s">
        <v>152</v>
      </c>
      <c r="J47" s="42"/>
      <c r="K47" s="50" t="s">
        <v>32</v>
      </c>
      <c r="L47" s="50" t="s">
        <v>201</v>
      </c>
      <c r="M47" s="42"/>
      <c r="N47" s="46">
        <f t="shared" si="2"/>
        <v>0</v>
      </c>
      <c r="O47" s="46">
        <f t="shared" si="3"/>
        <v>0</v>
      </c>
      <c r="P47" s="35"/>
      <c r="Q47" s="35"/>
      <c r="R47" s="35"/>
      <c r="S47" s="35"/>
      <c r="T47" s="35"/>
      <c r="U47" s="35"/>
    </row>
    <row r="48" spans="1:21" ht="165">
      <c r="A48" s="47"/>
      <c r="B48" s="50">
        <v>1</v>
      </c>
      <c r="C48" s="56">
        <v>0.1</v>
      </c>
      <c r="D48" s="50" t="s">
        <v>71</v>
      </c>
      <c r="E48" s="50" t="s">
        <v>32</v>
      </c>
      <c r="F48" s="50" t="s">
        <v>72</v>
      </c>
      <c r="G48" s="42"/>
      <c r="H48" s="50" t="s">
        <v>32</v>
      </c>
      <c r="I48" s="50" t="s">
        <v>153</v>
      </c>
      <c r="J48" s="42"/>
      <c r="K48" s="50" t="s">
        <v>34</v>
      </c>
      <c r="L48" s="50" t="s">
        <v>202</v>
      </c>
      <c r="M48" s="42"/>
      <c r="N48" s="46">
        <f t="shared" si="2"/>
        <v>0</v>
      </c>
      <c r="O48" s="46">
        <f t="shared" si="3"/>
        <v>0</v>
      </c>
      <c r="P48" s="35"/>
      <c r="Q48" s="35"/>
      <c r="R48" s="35"/>
      <c r="S48" s="35"/>
      <c r="T48" s="35"/>
      <c r="U48" s="35"/>
    </row>
    <row r="49" spans="1:21" ht="135">
      <c r="A49" s="47"/>
      <c r="B49" s="50">
        <v>1</v>
      </c>
      <c r="C49" s="56">
        <v>0.1</v>
      </c>
      <c r="D49" s="50" t="s">
        <v>73</v>
      </c>
      <c r="E49" s="50" t="s">
        <v>32</v>
      </c>
      <c r="F49" s="50" t="s">
        <v>74</v>
      </c>
      <c r="G49" s="42"/>
      <c r="H49" s="50" t="s">
        <v>34</v>
      </c>
      <c r="I49" s="50" t="s">
        <v>154</v>
      </c>
      <c r="J49" s="42"/>
      <c r="K49" s="51"/>
      <c r="L49" s="50" t="s">
        <v>203</v>
      </c>
      <c r="M49" s="42"/>
      <c r="N49" s="46">
        <f t="shared" si="2"/>
        <v>0</v>
      </c>
      <c r="O49" s="46">
        <f t="shared" si="3"/>
        <v>0</v>
      </c>
      <c r="P49" s="35"/>
      <c r="Q49" s="35"/>
      <c r="R49" s="35"/>
      <c r="S49" s="35"/>
      <c r="T49" s="35"/>
      <c r="U49" s="35"/>
    </row>
    <row r="50" spans="1:21" ht="165">
      <c r="A50" s="47"/>
      <c r="B50" s="50">
        <v>1</v>
      </c>
      <c r="C50" s="56">
        <v>0.1</v>
      </c>
      <c r="D50" s="50" t="s">
        <v>75</v>
      </c>
      <c r="E50" s="50" t="s">
        <v>32</v>
      </c>
      <c r="F50" s="50" t="s">
        <v>76</v>
      </c>
      <c r="G50" s="42"/>
      <c r="H50" s="50" t="s">
        <v>32</v>
      </c>
      <c r="I50" s="50" t="s">
        <v>155</v>
      </c>
      <c r="J50" s="42"/>
      <c r="K50" s="50" t="s">
        <v>34</v>
      </c>
      <c r="L50" s="50" t="s">
        <v>204</v>
      </c>
      <c r="M50" s="42"/>
      <c r="N50" s="46">
        <f t="shared" si="2"/>
        <v>0</v>
      </c>
      <c r="O50" s="46">
        <f t="shared" si="3"/>
        <v>0</v>
      </c>
      <c r="P50" s="35"/>
      <c r="Q50" s="35"/>
      <c r="R50" s="35"/>
      <c r="S50" s="35"/>
      <c r="T50" s="35"/>
      <c r="U50" s="35"/>
    </row>
    <row r="51" spans="1:21" ht="240">
      <c r="A51" s="47"/>
      <c r="B51" s="50">
        <v>2.5</v>
      </c>
      <c r="C51" s="56">
        <v>0.25</v>
      </c>
      <c r="D51" s="50" t="s">
        <v>77</v>
      </c>
      <c r="E51" s="50" t="s">
        <v>32</v>
      </c>
      <c r="F51" s="50" t="s">
        <v>78</v>
      </c>
      <c r="G51" s="42"/>
      <c r="H51" s="50" t="s">
        <v>34</v>
      </c>
      <c r="I51" s="50" t="s">
        <v>239</v>
      </c>
      <c r="J51" s="42"/>
      <c r="K51" s="50" t="s">
        <v>34</v>
      </c>
      <c r="L51" s="50" t="s">
        <v>241</v>
      </c>
      <c r="M51" s="42"/>
      <c r="N51" s="46">
        <f t="shared" si="2"/>
        <v>0</v>
      </c>
      <c r="O51" s="46">
        <f t="shared" si="3"/>
        <v>0</v>
      </c>
      <c r="P51" s="35"/>
      <c r="Q51" s="35"/>
      <c r="R51" s="35"/>
      <c r="S51" s="35"/>
      <c r="T51" s="35"/>
      <c r="U51" s="35"/>
    </row>
    <row r="52" spans="1:21" ht="210">
      <c r="A52" s="47"/>
      <c r="B52" s="50">
        <v>1</v>
      </c>
      <c r="C52" s="56">
        <v>0.1</v>
      </c>
      <c r="D52" s="50" t="s">
        <v>79</v>
      </c>
      <c r="E52" s="50" t="s">
        <v>34</v>
      </c>
      <c r="F52" s="50" t="s">
        <v>249</v>
      </c>
      <c r="G52" s="42"/>
      <c r="H52" s="50" t="s">
        <v>34</v>
      </c>
      <c r="I52" s="50" t="s">
        <v>250</v>
      </c>
      <c r="J52" s="42"/>
      <c r="K52" s="50" t="s">
        <v>34</v>
      </c>
      <c r="L52" s="50" t="s">
        <v>205</v>
      </c>
      <c r="M52" s="42"/>
      <c r="N52" s="46">
        <f t="shared" si="2"/>
        <v>0</v>
      </c>
      <c r="O52" s="46">
        <f t="shared" si="3"/>
        <v>0</v>
      </c>
      <c r="P52" s="35"/>
      <c r="Q52" s="35"/>
      <c r="R52" s="35"/>
      <c r="S52" s="35"/>
      <c r="T52" s="35"/>
      <c r="U52" s="35"/>
    </row>
    <row r="53" spans="1:21" ht="165">
      <c r="A53" s="47"/>
      <c r="B53" s="50">
        <v>1</v>
      </c>
      <c r="C53" s="56">
        <v>0.1</v>
      </c>
      <c r="D53" s="50" t="s">
        <v>80</v>
      </c>
      <c r="E53" s="50" t="s">
        <v>34</v>
      </c>
      <c r="F53" s="50" t="s">
        <v>81</v>
      </c>
      <c r="G53" s="42"/>
      <c r="H53" s="50" t="s">
        <v>32</v>
      </c>
      <c r="I53" s="50" t="s">
        <v>156</v>
      </c>
      <c r="J53" s="42"/>
      <c r="K53" s="50" t="s">
        <v>32</v>
      </c>
      <c r="L53" s="50" t="s">
        <v>206</v>
      </c>
      <c r="M53" s="42"/>
      <c r="N53" s="46">
        <f t="shared" si="2"/>
        <v>0</v>
      </c>
      <c r="O53" s="46">
        <f t="shared" si="3"/>
        <v>0</v>
      </c>
      <c r="P53" s="35"/>
      <c r="Q53" s="35"/>
      <c r="R53" s="35"/>
      <c r="S53" s="35"/>
      <c r="T53" s="35"/>
      <c r="U53" s="35"/>
    </row>
    <row r="54" spans="1:21" ht="90">
      <c r="A54" s="47"/>
      <c r="B54" s="50">
        <v>1</v>
      </c>
      <c r="C54" s="56">
        <v>0.1</v>
      </c>
      <c r="D54" s="50" t="s">
        <v>82</v>
      </c>
      <c r="E54" s="50" t="s">
        <v>32</v>
      </c>
      <c r="F54" s="50" t="s">
        <v>83</v>
      </c>
      <c r="G54" s="42"/>
      <c r="H54" s="50" t="s">
        <v>32</v>
      </c>
      <c r="I54" s="50" t="s">
        <v>157</v>
      </c>
      <c r="J54" s="42"/>
      <c r="K54" s="50" t="s">
        <v>32</v>
      </c>
      <c r="L54" s="50" t="s">
        <v>207</v>
      </c>
      <c r="M54" s="42"/>
      <c r="N54" s="46">
        <f t="shared" si="2"/>
        <v>0</v>
      </c>
      <c r="O54" s="46">
        <f t="shared" si="3"/>
        <v>0</v>
      </c>
      <c r="P54" s="35"/>
      <c r="Q54" s="35"/>
      <c r="R54" s="35"/>
      <c r="S54" s="35"/>
      <c r="T54" s="35"/>
      <c r="U54" s="35"/>
    </row>
    <row r="55" spans="1:21" ht="75">
      <c r="A55" s="47"/>
      <c r="B55" s="50">
        <v>1</v>
      </c>
      <c r="C55" s="56">
        <v>0.1</v>
      </c>
      <c r="D55" s="50" t="s">
        <v>84</v>
      </c>
      <c r="E55" s="50" t="s">
        <v>32</v>
      </c>
      <c r="F55" s="50" t="s">
        <v>85</v>
      </c>
      <c r="G55" s="42"/>
      <c r="H55" s="50" t="s">
        <v>32</v>
      </c>
      <c r="I55" s="50" t="s">
        <v>158</v>
      </c>
      <c r="J55" s="42"/>
      <c r="K55" s="50" t="s">
        <v>32</v>
      </c>
      <c r="L55" s="50" t="s">
        <v>208</v>
      </c>
      <c r="M55" s="42"/>
      <c r="N55" s="46">
        <f t="shared" si="2"/>
        <v>0</v>
      </c>
      <c r="O55" s="46">
        <f t="shared" si="3"/>
        <v>0</v>
      </c>
      <c r="P55" s="35"/>
      <c r="Q55" s="35"/>
      <c r="R55" s="35"/>
      <c r="S55" s="35"/>
      <c r="T55" s="35"/>
      <c r="U55" s="35"/>
    </row>
    <row r="56" spans="1:21" ht="60">
      <c r="A56" s="47"/>
      <c r="B56" s="50">
        <v>1</v>
      </c>
      <c r="C56" s="56">
        <v>0.1</v>
      </c>
      <c r="D56" s="50" t="s">
        <v>86</v>
      </c>
      <c r="E56" s="50" t="s">
        <v>32</v>
      </c>
      <c r="F56" s="50" t="s">
        <v>87</v>
      </c>
      <c r="G56" s="42"/>
      <c r="H56" s="50" t="s">
        <v>32</v>
      </c>
      <c r="I56" s="50" t="s">
        <v>159</v>
      </c>
      <c r="J56" s="42"/>
      <c r="K56" s="50" t="s">
        <v>32</v>
      </c>
      <c r="L56" s="50" t="s">
        <v>209</v>
      </c>
      <c r="M56" s="42"/>
      <c r="N56" s="46">
        <f t="shared" si="2"/>
        <v>0</v>
      </c>
      <c r="O56" s="46">
        <f t="shared" si="3"/>
        <v>0</v>
      </c>
      <c r="P56" s="35"/>
      <c r="Q56" s="35"/>
      <c r="R56" s="35"/>
      <c r="S56" s="35"/>
      <c r="T56" s="35"/>
      <c r="U56" s="35"/>
    </row>
    <row r="57" spans="1:21" ht="60">
      <c r="A57" s="47"/>
      <c r="B57" s="50">
        <v>1</v>
      </c>
      <c r="C57" s="56">
        <v>0.1</v>
      </c>
      <c r="D57" s="50" t="s">
        <v>88</v>
      </c>
      <c r="E57" s="50" t="s">
        <v>32</v>
      </c>
      <c r="F57" s="50" t="s">
        <v>87</v>
      </c>
      <c r="G57" s="42"/>
      <c r="H57" s="50" t="s">
        <v>32</v>
      </c>
      <c r="I57" s="50" t="s">
        <v>160</v>
      </c>
      <c r="J57" s="42"/>
      <c r="K57" s="50" t="s">
        <v>32</v>
      </c>
      <c r="L57" s="50" t="s">
        <v>210</v>
      </c>
      <c r="M57" s="42"/>
      <c r="N57" s="46">
        <f t="shared" si="2"/>
        <v>0</v>
      </c>
      <c r="O57" s="46">
        <f t="shared" si="3"/>
        <v>0</v>
      </c>
      <c r="P57" s="35"/>
      <c r="Q57" s="35"/>
      <c r="R57" s="35"/>
      <c r="S57" s="35"/>
      <c r="T57" s="35"/>
      <c r="U57" s="35"/>
    </row>
    <row r="58" spans="1:21" ht="75">
      <c r="A58" s="47"/>
      <c r="B58" s="50">
        <v>1</v>
      </c>
      <c r="C58" s="56">
        <v>0.1</v>
      </c>
      <c r="D58" s="50" t="s">
        <v>89</v>
      </c>
      <c r="E58" s="50" t="s">
        <v>32</v>
      </c>
      <c r="F58" s="50" t="s">
        <v>90</v>
      </c>
      <c r="G58" s="42"/>
      <c r="H58" s="50" t="s">
        <v>32</v>
      </c>
      <c r="I58" s="50" t="s">
        <v>161</v>
      </c>
      <c r="J58" s="42"/>
      <c r="K58" s="50" t="s">
        <v>32</v>
      </c>
      <c r="L58" s="50" t="s">
        <v>211</v>
      </c>
      <c r="M58" s="42"/>
      <c r="N58" s="46">
        <f t="shared" si="2"/>
        <v>0</v>
      </c>
      <c r="O58" s="46">
        <f t="shared" si="3"/>
        <v>0</v>
      </c>
      <c r="P58" s="35"/>
      <c r="Q58" s="35"/>
      <c r="R58" s="35"/>
      <c r="S58" s="35"/>
      <c r="T58" s="35"/>
      <c r="U58" s="35"/>
    </row>
    <row r="59" spans="1:21" ht="409.6">
      <c r="A59" s="47"/>
      <c r="B59" s="50">
        <v>2.5</v>
      </c>
      <c r="C59" s="56">
        <v>0.25</v>
      </c>
      <c r="D59" s="50" t="s">
        <v>91</v>
      </c>
      <c r="E59" s="50" t="s">
        <v>34</v>
      </c>
      <c r="F59" s="50" t="s">
        <v>92</v>
      </c>
      <c r="G59" s="42"/>
      <c r="H59" s="50" t="s">
        <v>34</v>
      </c>
      <c r="I59" s="50" t="s">
        <v>162</v>
      </c>
      <c r="J59" s="42"/>
      <c r="K59" s="50" t="s">
        <v>34</v>
      </c>
      <c r="L59" s="50" t="s">
        <v>212</v>
      </c>
      <c r="M59" s="42"/>
      <c r="N59" s="46">
        <f t="shared" si="2"/>
        <v>0</v>
      </c>
      <c r="O59" s="46">
        <f t="shared" si="3"/>
        <v>0</v>
      </c>
      <c r="P59" s="35"/>
      <c r="Q59" s="35"/>
      <c r="R59" s="35"/>
      <c r="S59" s="35"/>
      <c r="T59" s="35"/>
      <c r="U59" s="35"/>
    </row>
    <row r="60" spans="1:21" ht="60">
      <c r="A60" s="47"/>
      <c r="B60" s="50">
        <v>1</v>
      </c>
      <c r="C60" s="56">
        <v>0.1</v>
      </c>
      <c r="D60" s="50" t="s">
        <v>93</v>
      </c>
      <c r="E60" s="50" t="s">
        <v>32</v>
      </c>
      <c r="F60" s="50" t="s">
        <v>94</v>
      </c>
      <c r="G60" s="42"/>
      <c r="H60" s="50" t="s">
        <v>32</v>
      </c>
      <c r="I60" s="50" t="s">
        <v>163</v>
      </c>
      <c r="J60" s="42"/>
      <c r="K60" s="50" t="s">
        <v>32</v>
      </c>
      <c r="L60" s="50" t="s">
        <v>213</v>
      </c>
      <c r="M60" s="42"/>
      <c r="N60" s="46">
        <f t="shared" si="2"/>
        <v>0</v>
      </c>
      <c r="O60" s="46">
        <f t="shared" si="3"/>
        <v>0</v>
      </c>
      <c r="P60" s="35"/>
      <c r="Q60" s="35"/>
      <c r="R60" s="35"/>
      <c r="S60" s="35"/>
      <c r="T60" s="35"/>
      <c r="U60" s="35"/>
    </row>
    <row r="61" spans="1:21" ht="75">
      <c r="A61" s="47"/>
      <c r="B61" s="50">
        <v>2.5</v>
      </c>
      <c r="C61" s="56">
        <v>0.25</v>
      </c>
      <c r="D61" s="50" t="s">
        <v>95</v>
      </c>
      <c r="E61" s="50" t="s">
        <v>32</v>
      </c>
      <c r="F61" s="50" t="s">
        <v>96</v>
      </c>
      <c r="G61" s="42"/>
      <c r="H61" s="50" t="s">
        <v>32</v>
      </c>
      <c r="I61" s="50" t="s">
        <v>164</v>
      </c>
      <c r="J61" s="42"/>
      <c r="K61" s="50" t="s">
        <v>32</v>
      </c>
      <c r="L61" s="50" t="s">
        <v>214</v>
      </c>
      <c r="M61" s="42"/>
      <c r="N61" s="46">
        <f t="shared" si="2"/>
        <v>0</v>
      </c>
      <c r="O61" s="46">
        <f t="shared" si="3"/>
        <v>0</v>
      </c>
      <c r="P61" s="35"/>
      <c r="Q61" s="35"/>
      <c r="R61" s="35"/>
      <c r="S61" s="35"/>
      <c r="T61" s="35"/>
      <c r="U61" s="35"/>
    </row>
    <row r="62" spans="1:21" ht="150">
      <c r="A62" s="47"/>
      <c r="B62" s="50">
        <v>1</v>
      </c>
      <c r="C62" s="56">
        <v>0.1</v>
      </c>
      <c r="D62" s="50" t="s">
        <v>97</v>
      </c>
      <c r="E62" s="50" t="s">
        <v>32</v>
      </c>
      <c r="F62" s="50" t="s">
        <v>98</v>
      </c>
      <c r="G62" s="42"/>
      <c r="H62" s="50" t="s">
        <v>34</v>
      </c>
      <c r="I62" s="50" t="s">
        <v>165</v>
      </c>
      <c r="J62" s="42"/>
      <c r="K62" s="50" t="s">
        <v>32</v>
      </c>
      <c r="L62" s="50" t="s">
        <v>242</v>
      </c>
      <c r="M62" s="42"/>
      <c r="N62" s="46">
        <f t="shared" si="2"/>
        <v>0</v>
      </c>
      <c r="O62" s="46">
        <f t="shared" si="3"/>
        <v>0</v>
      </c>
      <c r="P62" s="35"/>
      <c r="Q62" s="35"/>
      <c r="R62" s="35"/>
      <c r="S62" s="35"/>
      <c r="T62" s="35"/>
      <c r="U62" s="35"/>
    </row>
    <row r="63" spans="1:21" ht="300">
      <c r="A63" s="47"/>
      <c r="B63" s="50">
        <v>2.5</v>
      </c>
      <c r="C63" s="56">
        <v>0.25</v>
      </c>
      <c r="D63" s="50" t="s">
        <v>99</v>
      </c>
      <c r="E63" s="50" t="s">
        <v>34</v>
      </c>
      <c r="F63" s="50" t="s">
        <v>100</v>
      </c>
      <c r="G63" s="42"/>
      <c r="H63" s="50" t="s">
        <v>34</v>
      </c>
      <c r="I63" s="50" t="s">
        <v>166</v>
      </c>
      <c r="J63" s="42"/>
      <c r="K63" s="50" t="s">
        <v>34</v>
      </c>
      <c r="L63" s="50" t="s">
        <v>215</v>
      </c>
      <c r="M63" s="42"/>
      <c r="N63" s="46">
        <f t="shared" si="2"/>
        <v>0</v>
      </c>
      <c r="O63" s="46">
        <f t="shared" si="3"/>
        <v>0</v>
      </c>
      <c r="P63" s="35"/>
      <c r="Q63" s="35"/>
      <c r="R63" s="35"/>
      <c r="S63" s="35"/>
      <c r="T63" s="35"/>
      <c r="U63" s="35"/>
    </row>
    <row r="64" spans="1:21" ht="285">
      <c r="A64" s="47"/>
      <c r="B64" s="50">
        <v>2.5</v>
      </c>
      <c r="C64" s="56">
        <v>0.25</v>
      </c>
      <c r="D64" s="50" t="s">
        <v>101</v>
      </c>
      <c r="E64" s="50" t="s">
        <v>34</v>
      </c>
      <c r="F64" s="50" t="s">
        <v>102</v>
      </c>
      <c r="G64" s="42"/>
      <c r="H64" s="50" t="s">
        <v>34</v>
      </c>
      <c r="I64" s="50" t="s">
        <v>167</v>
      </c>
      <c r="J64" s="42"/>
      <c r="K64" s="50" t="s">
        <v>34</v>
      </c>
      <c r="L64" s="50" t="s">
        <v>216</v>
      </c>
      <c r="M64" s="42"/>
      <c r="N64" s="46">
        <f t="shared" si="2"/>
        <v>0</v>
      </c>
      <c r="O64" s="46">
        <f t="shared" si="3"/>
        <v>0</v>
      </c>
      <c r="P64" s="35"/>
      <c r="Q64" s="35"/>
      <c r="R64" s="35"/>
      <c r="S64" s="35"/>
      <c r="T64" s="35"/>
      <c r="U64" s="35"/>
    </row>
    <row r="65" spans="1:21" ht="75">
      <c r="A65" s="47"/>
      <c r="B65" s="50">
        <v>1</v>
      </c>
      <c r="C65" s="56">
        <v>0.1</v>
      </c>
      <c r="D65" s="50" t="s">
        <v>103</v>
      </c>
      <c r="E65" s="50" t="s">
        <v>32</v>
      </c>
      <c r="F65" s="50" t="s">
        <v>104</v>
      </c>
      <c r="G65" s="42"/>
      <c r="H65" s="50" t="s">
        <v>32</v>
      </c>
      <c r="I65" s="50" t="s">
        <v>168</v>
      </c>
      <c r="J65" s="42"/>
      <c r="K65" s="50" t="s">
        <v>32</v>
      </c>
      <c r="L65" s="50" t="s">
        <v>217</v>
      </c>
      <c r="M65" s="42"/>
      <c r="N65" s="46">
        <f t="shared" si="2"/>
        <v>0</v>
      </c>
      <c r="O65" s="46">
        <f t="shared" si="3"/>
        <v>0</v>
      </c>
      <c r="P65" s="35"/>
      <c r="Q65" s="35"/>
      <c r="R65" s="35"/>
      <c r="S65" s="35"/>
      <c r="T65" s="35"/>
      <c r="U65" s="35"/>
    </row>
    <row r="66" spans="1:21" ht="135">
      <c r="A66" s="47"/>
      <c r="B66" s="50">
        <v>2.5</v>
      </c>
      <c r="C66" s="56">
        <v>0.25</v>
      </c>
      <c r="D66" s="50" t="s">
        <v>105</v>
      </c>
      <c r="E66" s="50" t="s">
        <v>34</v>
      </c>
      <c r="F66" s="50" t="s">
        <v>106</v>
      </c>
      <c r="G66" s="42"/>
      <c r="H66" s="50" t="s">
        <v>32</v>
      </c>
      <c r="I66" s="50" t="s">
        <v>169</v>
      </c>
      <c r="J66" s="42"/>
      <c r="K66" s="50" t="s">
        <v>32</v>
      </c>
      <c r="L66" s="50" t="s">
        <v>218</v>
      </c>
      <c r="M66" s="42"/>
      <c r="N66" s="46">
        <f t="shared" si="2"/>
        <v>0</v>
      </c>
      <c r="O66" s="46">
        <f t="shared" si="3"/>
        <v>0</v>
      </c>
      <c r="P66" s="35"/>
      <c r="Q66" s="35"/>
      <c r="R66" s="35"/>
      <c r="S66" s="35"/>
      <c r="T66" s="35"/>
      <c r="U66" s="35"/>
    </row>
    <row r="67" spans="1:21" ht="75">
      <c r="A67" s="47"/>
      <c r="B67" s="50">
        <v>2.5</v>
      </c>
      <c r="C67" s="56">
        <v>0.25</v>
      </c>
      <c r="D67" s="50" t="s">
        <v>107</v>
      </c>
      <c r="E67" s="50" t="s">
        <v>32</v>
      </c>
      <c r="F67" s="50" t="s">
        <v>236</v>
      </c>
      <c r="G67" s="42"/>
      <c r="H67" s="50" t="s">
        <v>32</v>
      </c>
      <c r="I67" s="50" t="s">
        <v>170</v>
      </c>
      <c r="J67" s="42"/>
      <c r="K67" s="50" t="s">
        <v>32</v>
      </c>
      <c r="L67" s="50" t="s">
        <v>219</v>
      </c>
      <c r="M67" s="42"/>
      <c r="N67" s="46">
        <f t="shared" si="2"/>
        <v>0</v>
      </c>
      <c r="O67" s="46">
        <f t="shared" si="3"/>
        <v>0</v>
      </c>
      <c r="P67" s="35"/>
      <c r="Q67" s="35"/>
      <c r="R67" s="35"/>
      <c r="S67" s="35"/>
      <c r="T67" s="35"/>
      <c r="U67" s="35"/>
    </row>
    <row r="68" spans="1:21" ht="90">
      <c r="A68" s="47"/>
      <c r="B68" s="50">
        <v>1</v>
      </c>
      <c r="C68" s="56">
        <v>0.1</v>
      </c>
      <c r="D68" s="50" t="s">
        <v>108</v>
      </c>
      <c r="E68" s="50" t="s">
        <v>32</v>
      </c>
      <c r="F68" s="50" t="s">
        <v>109</v>
      </c>
      <c r="G68" s="42"/>
      <c r="H68" s="50" t="s">
        <v>32</v>
      </c>
      <c r="I68" s="50" t="s">
        <v>171</v>
      </c>
      <c r="J68" s="42"/>
      <c r="K68" s="50" t="s">
        <v>32</v>
      </c>
      <c r="L68" s="50" t="s">
        <v>220</v>
      </c>
      <c r="M68" s="42"/>
      <c r="N68" s="46">
        <f t="shared" si="2"/>
        <v>0</v>
      </c>
      <c r="O68" s="46">
        <f t="shared" si="3"/>
        <v>0</v>
      </c>
      <c r="P68" s="35"/>
      <c r="Q68" s="35"/>
      <c r="R68" s="35"/>
      <c r="S68" s="35"/>
      <c r="T68" s="35"/>
      <c r="U68" s="35"/>
    </row>
    <row r="69" spans="1:21" ht="150">
      <c r="A69" s="47"/>
      <c r="B69" s="50">
        <v>1</v>
      </c>
      <c r="C69" s="56">
        <v>0.1</v>
      </c>
      <c r="D69" s="50" t="s">
        <v>110</v>
      </c>
      <c r="E69" s="50" t="s">
        <v>34</v>
      </c>
      <c r="F69" s="50" t="s">
        <v>111</v>
      </c>
      <c r="G69" s="42"/>
      <c r="H69" s="50" t="s">
        <v>34</v>
      </c>
      <c r="I69" s="50" t="s">
        <v>172</v>
      </c>
      <c r="J69" s="42"/>
      <c r="K69" s="50" t="s">
        <v>34</v>
      </c>
      <c r="L69" s="50" t="s">
        <v>221</v>
      </c>
      <c r="M69" s="42"/>
      <c r="N69" s="46">
        <f t="shared" si="2"/>
        <v>0</v>
      </c>
      <c r="O69" s="46">
        <f t="shared" si="3"/>
        <v>0</v>
      </c>
      <c r="P69" s="35"/>
      <c r="Q69" s="35"/>
      <c r="R69" s="35"/>
      <c r="S69" s="35"/>
      <c r="T69" s="35"/>
      <c r="U69" s="35"/>
    </row>
    <row r="70" spans="1:21" ht="180">
      <c r="A70" s="47"/>
      <c r="B70" s="50">
        <v>1</v>
      </c>
      <c r="C70" s="56">
        <v>0.1</v>
      </c>
      <c r="D70" s="50" t="s">
        <v>112</v>
      </c>
      <c r="E70" s="50" t="s">
        <v>32</v>
      </c>
      <c r="F70" s="50" t="s">
        <v>113</v>
      </c>
      <c r="G70" s="42"/>
      <c r="H70" s="50" t="s">
        <v>34</v>
      </c>
      <c r="I70" s="50" t="s">
        <v>173</v>
      </c>
      <c r="J70" s="42"/>
      <c r="K70" s="50" t="s">
        <v>32</v>
      </c>
      <c r="L70" s="50" t="s">
        <v>222</v>
      </c>
      <c r="M70" s="42"/>
      <c r="N70" s="46">
        <f t="shared" si="2"/>
        <v>0</v>
      </c>
      <c r="O70" s="46">
        <f t="shared" si="3"/>
        <v>0</v>
      </c>
      <c r="P70" s="35"/>
      <c r="Q70" s="35"/>
      <c r="R70" s="35"/>
      <c r="S70" s="35"/>
      <c r="T70" s="35"/>
      <c r="U70" s="35"/>
    </row>
    <row r="71" spans="1:21" ht="165">
      <c r="A71" s="47"/>
      <c r="B71" s="50">
        <v>2.5</v>
      </c>
      <c r="C71" s="56">
        <v>0.25</v>
      </c>
      <c r="D71" s="50" t="s">
        <v>114</v>
      </c>
      <c r="E71" s="50" t="s">
        <v>32</v>
      </c>
      <c r="F71" s="50" t="s">
        <v>115</v>
      </c>
      <c r="G71" s="42"/>
      <c r="H71" s="50" t="s">
        <v>34</v>
      </c>
      <c r="I71" s="50" t="s">
        <v>248</v>
      </c>
      <c r="J71" s="42"/>
      <c r="K71" s="50" t="s">
        <v>32</v>
      </c>
      <c r="L71" s="50" t="s">
        <v>223</v>
      </c>
      <c r="M71" s="42"/>
      <c r="N71" s="46">
        <f t="shared" si="2"/>
        <v>0</v>
      </c>
      <c r="O71" s="46">
        <f t="shared" si="3"/>
        <v>0</v>
      </c>
      <c r="P71" s="35"/>
      <c r="Q71" s="35"/>
      <c r="R71" s="35"/>
      <c r="S71" s="35"/>
      <c r="T71" s="35"/>
      <c r="U71" s="35"/>
    </row>
    <row r="72" spans="1:21" ht="240">
      <c r="A72" s="47"/>
      <c r="B72" s="50">
        <v>2.5</v>
      </c>
      <c r="C72" s="56">
        <v>0.25</v>
      </c>
      <c r="D72" s="50" t="s">
        <v>116</v>
      </c>
      <c r="E72" s="50" t="s">
        <v>32</v>
      </c>
      <c r="F72" s="50" t="s">
        <v>117</v>
      </c>
      <c r="G72" s="42"/>
      <c r="H72" s="50" t="s">
        <v>32</v>
      </c>
      <c r="I72" s="50" t="s">
        <v>174</v>
      </c>
      <c r="J72" s="42"/>
      <c r="K72" s="50" t="s">
        <v>32</v>
      </c>
      <c r="L72" s="50" t="s">
        <v>224</v>
      </c>
      <c r="M72" s="42"/>
      <c r="N72" s="46">
        <f t="shared" si="2"/>
        <v>0</v>
      </c>
      <c r="O72" s="46">
        <f t="shared" si="3"/>
        <v>0</v>
      </c>
      <c r="P72" s="35"/>
      <c r="Q72" s="35"/>
      <c r="R72" s="35"/>
      <c r="S72" s="35"/>
      <c r="T72" s="35"/>
      <c r="U72" s="35"/>
    </row>
    <row r="73" spans="1:21" ht="150">
      <c r="A73" s="47"/>
      <c r="B73" s="50">
        <v>1</v>
      </c>
      <c r="C73" s="56">
        <v>0.1</v>
      </c>
      <c r="D73" s="50" t="s">
        <v>118</v>
      </c>
      <c r="E73" s="50" t="s">
        <v>32</v>
      </c>
      <c r="F73" s="50" t="s">
        <v>119</v>
      </c>
      <c r="G73" s="42"/>
      <c r="H73" s="50" t="s">
        <v>34</v>
      </c>
      <c r="I73" s="50" t="s">
        <v>175</v>
      </c>
      <c r="J73" s="42"/>
      <c r="K73" s="50" t="s">
        <v>32</v>
      </c>
      <c r="L73" s="50" t="s">
        <v>225</v>
      </c>
      <c r="M73" s="42"/>
      <c r="N73" s="46">
        <f t="shared" si="2"/>
        <v>0</v>
      </c>
      <c r="O73" s="46">
        <f t="shared" si="3"/>
        <v>0</v>
      </c>
      <c r="P73" s="35"/>
      <c r="Q73" s="35"/>
      <c r="R73" s="35"/>
      <c r="S73" s="35"/>
      <c r="T73" s="35"/>
      <c r="U73" s="35"/>
    </row>
    <row r="74" spans="1:21" ht="225">
      <c r="A74" s="47"/>
      <c r="B74" s="50">
        <v>1</v>
      </c>
      <c r="C74" s="56">
        <v>0.1</v>
      </c>
      <c r="D74" s="50" t="s">
        <v>120</v>
      </c>
      <c r="E74" s="50" t="s">
        <v>32</v>
      </c>
      <c r="F74" s="50" t="s">
        <v>121</v>
      </c>
      <c r="G74" s="42"/>
      <c r="H74" s="50" t="s">
        <v>32</v>
      </c>
      <c r="I74" s="50" t="s">
        <v>176</v>
      </c>
      <c r="J74" s="42"/>
      <c r="K74" s="50" t="s">
        <v>34</v>
      </c>
      <c r="L74" s="50" t="s">
        <v>226</v>
      </c>
      <c r="M74" s="42"/>
      <c r="N74" s="46">
        <f t="shared" si="2"/>
        <v>0</v>
      </c>
      <c r="O74" s="46">
        <f t="shared" si="3"/>
        <v>0</v>
      </c>
      <c r="P74" s="35"/>
      <c r="Q74" s="35"/>
      <c r="R74" s="35"/>
      <c r="S74" s="35"/>
      <c r="T74" s="35"/>
      <c r="U74" s="35"/>
    </row>
    <row r="75" spans="1:21" ht="210">
      <c r="A75" s="47"/>
      <c r="B75" s="50">
        <v>1</v>
      </c>
      <c r="C75" s="56">
        <v>0.1</v>
      </c>
      <c r="D75" s="50" t="s">
        <v>122</v>
      </c>
      <c r="E75" s="50" t="s">
        <v>32</v>
      </c>
      <c r="F75" s="50" t="s">
        <v>123</v>
      </c>
      <c r="G75" s="42"/>
      <c r="H75" s="50" t="s">
        <v>34</v>
      </c>
      <c r="I75" s="50" t="s">
        <v>177</v>
      </c>
      <c r="J75" s="42"/>
      <c r="K75" s="50" t="s">
        <v>34</v>
      </c>
      <c r="L75" s="50" t="s">
        <v>227</v>
      </c>
      <c r="M75" s="42"/>
      <c r="N75" s="46">
        <f t="shared" si="2"/>
        <v>0</v>
      </c>
      <c r="O75" s="46">
        <f t="shared" si="3"/>
        <v>0</v>
      </c>
      <c r="P75" s="35"/>
      <c r="Q75" s="35"/>
      <c r="R75" s="35"/>
      <c r="S75" s="35"/>
      <c r="T75" s="35"/>
      <c r="U75" s="35"/>
    </row>
    <row r="76" spans="1:21" ht="195">
      <c r="A76" s="47"/>
      <c r="B76" s="50">
        <v>1</v>
      </c>
      <c r="C76" s="56">
        <v>0.1</v>
      </c>
      <c r="D76" s="50" t="s">
        <v>124</v>
      </c>
      <c r="E76" s="50" t="s">
        <v>32</v>
      </c>
      <c r="F76" s="50" t="s">
        <v>125</v>
      </c>
      <c r="G76" s="42"/>
      <c r="H76" s="50" t="s">
        <v>34</v>
      </c>
      <c r="I76" s="50" t="s">
        <v>178</v>
      </c>
      <c r="J76" s="42"/>
      <c r="K76" s="50" t="s">
        <v>32</v>
      </c>
      <c r="L76" s="50" t="s">
        <v>228</v>
      </c>
      <c r="M76" s="42"/>
      <c r="N76" s="46">
        <f t="shared" si="2"/>
        <v>0</v>
      </c>
      <c r="O76" s="46">
        <f t="shared" si="3"/>
        <v>0</v>
      </c>
      <c r="P76" s="35"/>
      <c r="Q76" s="35"/>
      <c r="R76" s="35"/>
      <c r="S76" s="35"/>
      <c r="T76" s="35"/>
      <c r="U76" s="35"/>
    </row>
    <row r="77" spans="1:21" ht="255">
      <c r="A77" s="47"/>
      <c r="B77" s="50">
        <v>1</v>
      </c>
      <c r="C77" s="56">
        <v>0.1</v>
      </c>
      <c r="D77" s="50" t="s">
        <v>126</v>
      </c>
      <c r="E77" s="50" t="s">
        <v>34</v>
      </c>
      <c r="F77" s="50" t="s">
        <v>127</v>
      </c>
      <c r="G77" s="42"/>
      <c r="H77" s="50" t="s">
        <v>34</v>
      </c>
      <c r="I77" s="50" t="s">
        <v>179</v>
      </c>
      <c r="J77" s="42"/>
      <c r="K77" s="50" t="s">
        <v>34</v>
      </c>
      <c r="L77" s="50" t="s">
        <v>247</v>
      </c>
      <c r="M77" s="42"/>
      <c r="N77" s="46">
        <f t="shared" si="2"/>
        <v>0</v>
      </c>
      <c r="O77" s="46">
        <f t="shared" si="3"/>
        <v>0</v>
      </c>
      <c r="P77" s="35"/>
      <c r="Q77" s="35"/>
      <c r="R77" s="35"/>
      <c r="S77" s="35"/>
      <c r="T77" s="35"/>
      <c r="U77" s="35"/>
    </row>
    <row r="78" spans="1:21" ht="75">
      <c r="A78" s="47"/>
      <c r="B78" s="50">
        <v>1</v>
      </c>
      <c r="C78" s="56">
        <v>0.1</v>
      </c>
      <c r="D78" s="50" t="s">
        <v>128</v>
      </c>
      <c r="E78" s="50" t="s">
        <v>32</v>
      </c>
      <c r="F78" s="50" t="s">
        <v>129</v>
      </c>
      <c r="G78" s="42"/>
      <c r="H78" s="50" t="s">
        <v>32</v>
      </c>
      <c r="I78" s="50" t="s">
        <v>180</v>
      </c>
      <c r="J78" s="42"/>
      <c r="K78" s="50" t="s">
        <v>32</v>
      </c>
      <c r="L78" s="50" t="s">
        <v>229</v>
      </c>
      <c r="M78" s="42"/>
      <c r="N78" s="46">
        <f t="shared" si="2"/>
        <v>0</v>
      </c>
      <c r="O78" s="46">
        <f t="shared" si="3"/>
        <v>0</v>
      </c>
      <c r="P78" s="35"/>
      <c r="Q78" s="35"/>
      <c r="R78" s="35"/>
      <c r="S78" s="35"/>
      <c r="T78" s="35"/>
      <c r="U78" s="35"/>
    </row>
    <row r="79" spans="1:21" ht="210">
      <c r="A79" s="47"/>
      <c r="B79" s="50">
        <v>1</v>
      </c>
      <c r="C79" s="56">
        <v>0.1</v>
      </c>
      <c r="D79" s="50" t="s">
        <v>130</v>
      </c>
      <c r="E79" s="50" t="s">
        <v>34</v>
      </c>
      <c r="F79" s="50" t="s">
        <v>131</v>
      </c>
      <c r="G79" s="42"/>
      <c r="H79" s="50" t="s">
        <v>34</v>
      </c>
      <c r="I79" s="50" t="s">
        <v>181</v>
      </c>
      <c r="J79" s="42"/>
      <c r="K79" s="50" t="s">
        <v>34</v>
      </c>
      <c r="L79" s="50" t="s">
        <v>230</v>
      </c>
      <c r="M79" s="42"/>
      <c r="N79" s="46">
        <f t="shared" si="2"/>
        <v>0</v>
      </c>
      <c r="O79" s="46">
        <f t="shared" si="3"/>
        <v>0</v>
      </c>
      <c r="P79" s="35"/>
      <c r="Q79" s="35"/>
      <c r="R79" s="35"/>
      <c r="S79" s="35"/>
      <c r="T79" s="35"/>
      <c r="U79" s="35"/>
    </row>
    <row r="80" spans="1:21" ht="165">
      <c r="A80" s="47"/>
      <c r="B80" s="50">
        <v>1</v>
      </c>
      <c r="C80" s="56">
        <v>0.1</v>
      </c>
      <c r="D80" s="50" t="s">
        <v>132</v>
      </c>
      <c r="E80" s="50" t="s">
        <v>32</v>
      </c>
      <c r="F80" s="50" t="s">
        <v>133</v>
      </c>
      <c r="G80" s="42"/>
      <c r="H80" s="50" t="s">
        <v>32</v>
      </c>
      <c r="I80" s="50" t="s">
        <v>182</v>
      </c>
      <c r="J80" s="42"/>
      <c r="K80" s="50" t="s">
        <v>34</v>
      </c>
      <c r="L80" s="50" t="s">
        <v>231</v>
      </c>
      <c r="M80" s="42"/>
      <c r="N80" s="46">
        <f t="shared" si="2"/>
        <v>0</v>
      </c>
      <c r="O80" s="46">
        <f t="shared" si="3"/>
        <v>0</v>
      </c>
      <c r="P80" s="35"/>
      <c r="Q80" s="35"/>
      <c r="R80" s="35"/>
      <c r="S80" s="35"/>
      <c r="T80" s="35"/>
      <c r="U80" s="35"/>
    </row>
    <row r="81" spans="1:21" s="9" customFormat="1" ht="19">
      <c r="A81" s="16"/>
      <c r="B81" s="15"/>
      <c r="C81" s="15"/>
      <c r="D81" s="12"/>
      <c r="E81" s="12"/>
      <c r="F81" s="12"/>
      <c r="G81" s="13"/>
      <c r="H81" s="12"/>
      <c r="I81" s="12"/>
      <c r="J81" s="13"/>
      <c r="K81" s="12"/>
      <c r="L81" s="64" t="s">
        <v>4</v>
      </c>
      <c r="M81" s="65"/>
      <c r="N81" s="65"/>
      <c r="O81" s="48">
        <f>SUM(O27:O80)</f>
        <v>0</v>
      </c>
      <c r="P81" s="15"/>
      <c r="Q81" s="15"/>
      <c r="R81" s="15"/>
      <c r="S81" s="15"/>
      <c r="T81" s="15"/>
      <c r="U81" s="15"/>
    </row>
    <row r="82" spans="1:21" s="9" customFormat="1" ht="19">
      <c r="A82" s="16"/>
      <c r="B82" s="15"/>
      <c r="C82" s="15"/>
      <c r="D82" s="12"/>
      <c r="E82" s="12"/>
      <c r="F82" s="12"/>
      <c r="G82" s="13"/>
      <c r="H82" s="12"/>
      <c r="I82" s="12"/>
      <c r="J82" s="13"/>
      <c r="K82" s="12"/>
      <c r="L82" s="64" t="s">
        <v>5</v>
      </c>
      <c r="M82" s="64"/>
      <c r="N82" s="64"/>
      <c r="O82" s="48">
        <f>SUM(N27:N80)</f>
        <v>0</v>
      </c>
      <c r="P82" s="15"/>
      <c r="Q82" s="15"/>
      <c r="R82" s="15"/>
      <c r="S82" s="15"/>
      <c r="T82" s="15"/>
      <c r="U82" s="15"/>
    </row>
    <row r="83" spans="1:21">
      <c r="A83" s="36"/>
      <c r="B83" s="35"/>
      <c r="C83" s="37"/>
      <c r="D83" s="38"/>
      <c r="E83" s="38"/>
      <c r="F83" s="38"/>
      <c r="G83" s="39"/>
      <c r="H83" s="38"/>
      <c r="I83" s="38"/>
      <c r="J83" s="39"/>
      <c r="K83" s="38"/>
      <c r="L83" s="38"/>
      <c r="M83" s="39"/>
      <c r="N83" s="40"/>
      <c r="O83" s="40"/>
      <c r="P83" s="35"/>
      <c r="Q83" s="35"/>
      <c r="R83" s="35"/>
      <c r="S83" s="35"/>
      <c r="T83" s="35"/>
      <c r="U83" s="35"/>
    </row>
    <row r="84" spans="1:21">
      <c r="A84" s="36"/>
      <c r="B84" s="35"/>
      <c r="C84" s="35"/>
      <c r="D84" s="38"/>
      <c r="E84" s="38"/>
      <c r="F84" s="38"/>
      <c r="G84" s="39"/>
      <c r="H84" s="38"/>
      <c r="I84" s="38"/>
      <c r="J84" s="39"/>
      <c r="K84" s="38"/>
      <c r="L84" s="38"/>
      <c r="M84" s="39"/>
      <c r="N84" s="40"/>
      <c r="O84" s="40"/>
      <c r="P84" s="35"/>
      <c r="Q84" s="35"/>
      <c r="R84" s="35"/>
      <c r="S84" s="35"/>
      <c r="T84" s="35"/>
      <c r="U84" s="35"/>
    </row>
    <row r="85" spans="1:21">
      <c r="A85" s="36"/>
      <c r="B85" s="35"/>
      <c r="C85" s="35"/>
      <c r="D85" s="38"/>
      <c r="E85" s="38"/>
      <c r="F85" s="38"/>
      <c r="G85" s="39"/>
      <c r="H85" s="38"/>
      <c r="I85" s="38"/>
      <c r="J85" s="39"/>
      <c r="K85" s="38"/>
      <c r="L85" s="38"/>
      <c r="M85" s="39"/>
      <c r="N85" s="40"/>
      <c r="O85" s="40"/>
      <c r="P85" s="35"/>
      <c r="Q85" s="35"/>
      <c r="R85" s="35"/>
      <c r="S85" s="35"/>
      <c r="T85" s="35"/>
      <c r="U85" s="35"/>
    </row>
    <row r="86" spans="1:21">
      <c r="A86" s="36"/>
      <c r="B86" s="35"/>
      <c r="C86" s="35"/>
      <c r="D86" s="38"/>
      <c r="E86" s="38"/>
      <c r="F86" s="38"/>
      <c r="G86" s="39"/>
      <c r="H86" s="38"/>
      <c r="I86" s="38"/>
      <c r="J86" s="39"/>
      <c r="K86" s="38"/>
      <c r="L86" s="38"/>
      <c r="M86" s="39"/>
      <c r="N86" s="40"/>
      <c r="O86" s="40"/>
      <c r="P86" s="35"/>
      <c r="Q86" s="35"/>
      <c r="R86" s="35"/>
      <c r="S86" s="35"/>
      <c r="T86" s="35"/>
      <c r="U86" s="35"/>
    </row>
    <row r="87" spans="1:21">
      <c r="A87" s="36"/>
      <c r="B87" s="35"/>
      <c r="C87" s="35"/>
      <c r="D87" s="38"/>
      <c r="E87" s="38"/>
      <c r="F87" s="38"/>
      <c r="G87" s="39"/>
      <c r="H87" s="38"/>
      <c r="I87" s="38"/>
      <c r="J87" s="39"/>
      <c r="K87" s="38"/>
      <c r="L87" s="38"/>
      <c r="M87" s="39"/>
      <c r="N87" s="40"/>
      <c r="O87" s="40"/>
      <c r="P87" s="35"/>
      <c r="Q87" s="35"/>
      <c r="R87" s="35"/>
      <c r="S87" s="35"/>
      <c r="T87" s="35"/>
      <c r="U87" s="35"/>
    </row>
    <row r="88" spans="1:21">
      <c r="A88" s="36"/>
      <c r="B88" s="35"/>
      <c r="C88" s="35"/>
      <c r="D88" s="38"/>
      <c r="E88" s="38"/>
      <c r="F88" s="38"/>
      <c r="G88" s="39"/>
      <c r="H88" s="38"/>
      <c r="I88" s="38"/>
      <c r="J88" s="39"/>
      <c r="K88" s="38"/>
      <c r="L88" s="38"/>
      <c r="M88" s="39"/>
      <c r="N88" s="40"/>
      <c r="O88" s="40"/>
      <c r="P88" s="35"/>
      <c r="Q88" s="35"/>
      <c r="R88" s="35"/>
      <c r="S88" s="35"/>
      <c r="T88" s="35"/>
      <c r="U88" s="35"/>
    </row>
    <row r="89" spans="1:21">
      <c r="A89" s="36"/>
      <c r="B89" s="35"/>
      <c r="C89" s="35"/>
      <c r="D89" s="38"/>
      <c r="E89" s="38"/>
      <c r="F89" s="38"/>
      <c r="G89" s="39"/>
      <c r="H89" s="38"/>
      <c r="I89" s="38"/>
      <c r="J89" s="39"/>
      <c r="K89" s="38"/>
      <c r="L89" s="38"/>
      <c r="M89" s="39"/>
      <c r="N89" s="40"/>
      <c r="O89" s="40"/>
      <c r="P89" s="35"/>
      <c r="Q89" s="35"/>
      <c r="R89" s="35"/>
      <c r="S89" s="35"/>
      <c r="T89" s="35"/>
      <c r="U89" s="35"/>
    </row>
    <row r="90" spans="1:21">
      <c r="A90" s="36"/>
      <c r="B90" s="35"/>
      <c r="C90" s="35"/>
      <c r="D90" s="38"/>
      <c r="E90" s="38"/>
      <c r="F90" s="38"/>
      <c r="G90" s="39"/>
      <c r="H90" s="38"/>
      <c r="I90" s="38"/>
      <c r="J90" s="39"/>
      <c r="K90" s="38"/>
      <c r="L90" s="38"/>
      <c r="M90" s="39"/>
      <c r="N90" s="40"/>
      <c r="O90" s="40"/>
      <c r="P90" s="35"/>
      <c r="Q90" s="35"/>
      <c r="R90" s="35"/>
      <c r="S90" s="35"/>
      <c r="T90" s="35"/>
      <c r="U90" s="35"/>
    </row>
    <row r="91" spans="1:21">
      <c r="A91" s="36"/>
      <c r="B91" s="35"/>
      <c r="C91" s="35"/>
      <c r="D91" s="38"/>
      <c r="E91" s="38"/>
      <c r="F91" s="38"/>
      <c r="G91" s="39"/>
      <c r="H91" s="38"/>
      <c r="I91" s="38"/>
      <c r="J91" s="39"/>
      <c r="K91" s="38"/>
      <c r="L91" s="38"/>
      <c r="M91" s="39"/>
      <c r="N91" s="40"/>
      <c r="O91" s="40"/>
      <c r="P91" s="35"/>
      <c r="Q91" s="35"/>
      <c r="R91" s="35"/>
      <c r="S91" s="35"/>
      <c r="T91" s="35"/>
      <c r="U91" s="35"/>
    </row>
    <row r="92" spans="1:21">
      <c r="A92" s="36"/>
      <c r="B92" s="35"/>
      <c r="C92" s="35"/>
      <c r="D92" s="38"/>
      <c r="E92" s="38"/>
      <c r="F92" s="38"/>
      <c r="G92" s="39"/>
      <c r="H92" s="38"/>
      <c r="I92" s="38"/>
      <c r="J92" s="39"/>
      <c r="K92" s="38"/>
      <c r="L92" s="38"/>
      <c r="M92" s="39"/>
      <c r="N92" s="40"/>
      <c r="O92" s="40"/>
      <c r="P92" s="35"/>
      <c r="Q92" s="35"/>
      <c r="R92" s="35"/>
      <c r="S92" s="35"/>
      <c r="T92" s="35"/>
      <c r="U92" s="35"/>
    </row>
    <row r="93" spans="1:21">
      <c r="A93" s="36"/>
      <c r="B93" s="35"/>
      <c r="C93" s="35"/>
      <c r="D93" s="38"/>
      <c r="E93" s="38"/>
      <c r="F93" s="38"/>
      <c r="G93" s="39"/>
      <c r="H93" s="38"/>
      <c r="I93" s="38"/>
      <c r="J93" s="39"/>
      <c r="K93" s="38"/>
      <c r="L93" s="38"/>
      <c r="M93" s="39"/>
      <c r="N93" s="40"/>
      <c r="O93" s="40"/>
      <c r="P93" s="35"/>
      <c r="Q93" s="35"/>
      <c r="R93" s="35"/>
      <c r="S93" s="35"/>
      <c r="T93" s="35"/>
      <c r="U93" s="35"/>
    </row>
    <row r="94" spans="1:21">
      <c r="A94" s="36"/>
      <c r="B94" s="35"/>
      <c r="C94" s="35"/>
      <c r="D94" s="38"/>
      <c r="E94" s="38"/>
      <c r="F94" s="38"/>
      <c r="G94" s="39"/>
      <c r="H94" s="38"/>
      <c r="I94" s="38"/>
      <c r="J94" s="39"/>
      <c r="K94" s="38"/>
      <c r="L94" s="38"/>
      <c r="M94" s="39"/>
      <c r="N94" s="40"/>
      <c r="O94" s="40"/>
      <c r="P94" s="35"/>
      <c r="Q94" s="35"/>
      <c r="R94" s="35"/>
      <c r="S94" s="35"/>
      <c r="T94" s="35"/>
      <c r="U94" s="35"/>
    </row>
    <row r="95" spans="1:21">
      <c r="A95" s="36"/>
      <c r="B95" s="35"/>
      <c r="C95" s="35"/>
      <c r="D95" s="38"/>
      <c r="E95" s="38"/>
      <c r="F95" s="38"/>
      <c r="G95" s="39"/>
      <c r="H95" s="38"/>
      <c r="I95" s="38"/>
      <c r="J95" s="39"/>
      <c r="K95" s="38"/>
      <c r="L95" s="38"/>
      <c r="M95" s="39"/>
      <c r="N95" s="40"/>
      <c r="O95" s="40"/>
      <c r="P95" s="35"/>
      <c r="Q95" s="35"/>
      <c r="R95" s="35"/>
      <c r="S95" s="35"/>
      <c r="T95" s="35"/>
      <c r="U95" s="35"/>
    </row>
    <row r="96" spans="1:21">
      <c r="A96" s="36"/>
      <c r="B96" s="35"/>
      <c r="C96" s="35"/>
      <c r="D96" s="38"/>
      <c r="E96" s="38"/>
      <c r="F96" s="38"/>
      <c r="G96" s="39"/>
      <c r="H96" s="38"/>
      <c r="I96" s="38"/>
      <c r="J96" s="39"/>
      <c r="K96" s="38"/>
      <c r="L96" s="38"/>
      <c r="M96" s="39"/>
      <c r="N96" s="40"/>
      <c r="O96" s="40"/>
      <c r="P96" s="35"/>
      <c r="Q96" s="35"/>
      <c r="R96" s="35"/>
      <c r="S96" s="35"/>
      <c r="T96" s="35"/>
      <c r="U96" s="35"/>
    </row>
    <row r="97" spans="1:21">
      <c r="A97" s="36"/>
      <c r="B97" s="35"/>
      <c r="C97" s="35"/>
      <c r="D97" s="38"/>
      <c r="E97" s="38"/>
      <c r="F97" s="38"/>
      <c r="G97" s="39"/>
      <c r="H97" s="38"/>
      <c r="I97" s="38"/>
      <c r="J97" s="39"/>
      <c r="K97" s="38"/>
      <c r="L97" s="38"/>
      <c r="M97" s="39"/>
      <c r="N97" s="40"/>
      <c r="O97" s="40"/>
      <c r="P97" s="35"/>
      <c r="Q97" s="35"/>
      <c r="R97" s="35"/>
      <c r="S97" s="35"/>
      <c r="T97" s="35"/>
      <c r="U97" s="35"/>
    </row>
    <row r="98" spans="1:21">
      <c r="A98" s="36"/>
      <c r="B98" s="35"/>
      <c r="C98" s="35"/>
      <c r="D98" s="38"/>
      <c r="E98" s="38"/>
      <c r="F98" s="38"/>
      <c r="G98" s="39"/>
      <c r="H98" s="38"/>
      <c r="I98" s="38"/>
      <c r="J98" s="39"/>
      <c r="K98" s="38"/>
      <c r="L98" s="38"/>
      <c r="M98" s="39"/>
      <c r="N98" s="40"/>
      <c r="O98" s="40"/>
      <c r="P98" s="35"/>
      <c r="Q98" s="35"/>
      <c r="R98" s="35"/>
      <c r="S98" s="35"/>
      <c r="T98" s="35"/>
      <c r="U98" s="35"/>
    </row>
    <row r="99" spans="1:21">
      <c r="A99" s="36"/>
      <c r="B99" s="35"/>
      <c r="C99" s="35"/>
      <c r="D99" s="38"/>
      <c r="E99" s="38"/>
      <c r="F99" s="38"/>
      <c r="G99" s="39"/>
      <c r="H99" s="38"/>
      <c r="I99" s="38"/>
      <c r="J99" s="39"/>
      <c r="K99" s="38"/>
      <c r="L99" s="38"/>
      <c r="M99" s="39"/>
      <c r="N99" s="40"/>
      <c r="O99" s="40"/>
      <c r="P99" s="35"/>
      <c r="Q99" s="35"/>
      <c r="R99" s="35"/>
      <c r="S99" s="35"/>
      <c r="T99" s="35"/>
      <c r="U99" s="35"/>
    </row>
    <row r="100" spans="1:21">
      <c r="A100" s="36"/>
      <c r="B100" s="35"/>
      <c r="C100" s="35"/>
      <c r="D100" s="38"/>
      <c r="E100" s="38"/>
      <c r="F100" s="38"/>
      <c r="G100" s="39"/>
      <c r="H100" s="38"/>
      <c r="I100" s="38"/>
      <c r="J100" s="39"/>
      <c r="K100" s="38"/>
      <c r="L100" s="38"/>
      <c r="M100" s="39"/>
      <c r="N100" s="40"/>
      <c r="O100" s="40"/>
      <c r="P100" s="35"/>
      <c r="Q100" s="35"/>
      <c r="R100" s="35"/>
      <c r="S100" s="35"/>
      <c r="T100" s="35"/>
      <c r="U100" s="35"/>
    </row>
    <row r="101" spans="1:21">
      <c r="A101" s="36"/>
      <c r="B101" s="35"/>
      <c r="C101" s="35"/>
      <c r="D101" s="38"/>
      <c r="E101" s="38"/>
      <c r="F101" s="38"/>
      <c r="G101" s="39"/>
      <c r="H101" s="38"/>
      <c r="I101" s="38"/>
      <c r="J101" s="39"/>
      <c r="K101" s="38"/>
      <c r="L101" s="38"/>
      <c r="M101" s="39"/>
      <c r="N101" s="40"/>
      <c r="O101" s="40"/>
      <c r="P101" s="35"/>
      <c r="Q101" s="35"/>
      <c r="R101" s="35"/>
      <c r="S101" s="35"/>
      <c r="T101" s="35"/>
      <c r="U101" s="35"/>
    </row>
    <row r="102" spans="1:21">
      <c r="A102" s="36"/>
      <c r="B102" s="35"/>
      <c r="C102" s="35"/>
      <c r="D102" s="38"/>
      <c r="E102" s="38"/>
      <c r="F102" s="38"/>
      <c r="G102" s="39"/>
      <c r="H102" s="38"/>
      <c r="I102" s="38"/>
      <c r="J102" s="39"/>
      <c r="K102" s="38"/>
      <c r="L102" s="38"/>
      <c r="M102" s="39"/>
      <c r="N102" s="40"/>
      <c r="O102" s="40"/>
      <c r="P102" s="35"/>
      <c r="Q102" s="35"/>
      <c r="R102" s="35"/>
      <c r="S102" s="35"/>
      <c r="T102" s="35"/>
      <c r="U102" s="35"/>
    </row>
    <row r="103" spans="1:21">
      <c r="A103" s="36"/>
      <c r="B103" s="35"/>
      <c r="C103" s="35"/>
      <c r="D103" s="38"/>
      <c r="E103" s="38"/>
      <c r="F103" s="38"/>
      <c r="G103" s="39"/>
      <c r="H103" s="38"/>
      <c r="I103" s="38"/>
      <c r="J103" s="39"/>
      <c r="K103" s="38"/>
      <c r="L103" s="38"/>
      <c r="M103" s="39"/>
      <c r="N103" s="40"/>
      <c r="O103" s="40"/>
      <c r="P103" s="35"/>
      <c r="Q103" s="35"/>
      <c r="R103" s="35"/>
      <c r="S103" s="35"/>
      <c r="T103" s="35"/>
      <c r="U103" s="35"/>
    </row>
    <row r="104" spans="1:21">
      <c r="A104" s="36"/>
      <c r="B104" s="35"/>
      <c r="C104" s="35"/>
      <c r="D104" s="38"/>
      <c r="E104" s="38"/>
      <c r="F104" s="38"/>
      <c r="G104" s="39"/>
      <c r="H104" s="38"/>
      <c r="I104" s="38"/>
      <c r="J104" s="39"/>
      <c r="K104" s="38"/>
      <c r="L104" s="38"/>
      <c r="M104" s="39"/>
      <c r="N104" s="40"/>
      <c r="O104" s="40"/>
      <c r="P104" s="35"/>
      <c r="Q104" s="35"/>
      <c r="R104" s="35"/>
      <c r="S104" s="35"/>
      <c r="T104" s="35"/>
      <c r="U104" s="35"/>
    </row>
    <row r="105" spans="1:21">
      <c r="A105" s="36"/>
      <c r="B105" s="35"/>
      <c r="C105" s="35"/>
      <c r="D105" s="38"/>
      <c r="E105" s="38"/>
      <c r="F105" s="38"/>
      <c r="G105" s="39"/>
      <c r="H105" s="38"/>
      <c r="I105" s="38"/>
      <c r="J105" s="39"/>
      <c r="K105" s="38"/>
      <c r="L105" s="38"/>
      <c r="M105" s="39"/>
      <c r="N105" s="40"/>
      <c r="O105" s="40"/>
      <c r="P105" s="35"/>
      <c r="Q105" s="35"/>
      <c r="R105" s="35"/>
      <c r="S105" s="35"/>
      <c r="T105" s="35"/>
      <c r="U105" s="35"/>
    </row>
    <row r="106" spans="1:21">
      <c r="A106" s="36"/>
      <c r="B106" s="35"/>
      <c r="C106" s="35"/>
      <c r="D106" s="38"/>
      <c r="E106" s="38"/>
      <c r="F106" s="38"/>
      <c r="G106" s="39"/>
      <c r="H106" s="38"/>
      <c r="I106" s="38"/>
      <c r="J106" s="39"/>
      <c r="K106" s="38"/>
      <c r="L106" s="38"/>
      <c r="M106" s="39"/>
      <c r="N106" s="40"/>
      <c r="O106" s="40"/>
      <c r="P106" s="35"/>
      <c r="Q106" s="35"/>
      <c r="R106" s="35"/>
      <c r="S106" s="35"/>
      <c r="T106" s="35"/>
      <c r="U106" s="35"/>
    </row>
    <row r="107" spans="1:21">
      <c r="A107" s="36"/>
      <c r="B107" s="35"/>
      <c r="C107" s="35"/>
      <c r="D107" s="38"/>
      <c r="E107" s="38"/>
      <c r="F107" s="38"/>
      <c r="G107" s="39"/>
      <c r="H107" s="38"/>
      <c r="I107" s="38"/>
      <c r="J107" s="39"/>
      <c r="K107" s="38"/>
      <c r="L107" s="38"/>
      <c r="M107" s="39"/>
      <c r="N107" s="40"/>
      <c r="O107" s="40"/>
      <c r="P107" s="35"/>
      <c r="Q107" s="35"/>
      <c r="R107" s="35"/>
      <c r="S107" s="35"/>
      <c r="T107" s="35"/>
      <c r="U107" s="35"/>
    </row>
    <row r="108" spans="1:21">
      <c r="A108" s="36"/>
      <c r="B108" s="35"/>
      <c r="C108" s="35"/>
      <c r="D108" s="38"/>
      <c r="E108" s="38"/>
      <c r="F108" s="38"/>
      <c r="G108" s="39"/>
      <c r="H108" s="38"/>
      <c r="I108" s="38"/>
      <c r="J108" s="39"/>
      <c r="K108" s="38"/>
      <c r="L108" s="38"/>
      <c r="M108" s="39"/>
      <c r="N108" s="40"/>
      <c r="O108" s="40"/>
      <c r="P108" s="35"/>
      <c r="Q108" s="35"/>
      <c r="R108" s="35"/>
      <c r="S108" s="35"/>
      <c r="T108" s="35"/>
      <c r="U108" s="35"/>
    </row>
    <row r="109" spans="1:21">
      <c r="A109" s="36"/>
      <c r="B109" s="35"/>
      <c r="C109" s="35"/>
      <c r="D109" s="38"/>
      <c r="E109" s="38"/>
      <c r="F109" s="38"/>
      <c r="G109" s="39"/>
      <c r="H109" s="38"/>
      <c r="I109" s="38"/>
      <c r="J109" s="39"/>
      <c r="K109" s="38"/>
      <c r="L109" s="38"/>
      <c r="M109" s="39"/>
      <c r="N109" s="40"/>
      <c r="O109" s="40"/>
      <c r="P109" s="35"/>
      <c r="Q109" s="35"/>
      <c r="R109" s="35"/>
      <c r="S109" s="35"/>
      <c r="T109" s="35"/>
      <c r="U109" s="35"/>
    </row>
    <row r="110" spans="1:21">
      <c r="A110" s="36"/>
      <c r="B110" s="35"/>
      <c r="C110" s="35"/>
      <c r="D110" s="38"/>
      <c r="E110" s="38"/>
      <c r="F110" s="38"/>
      <c r="G110" s="39"/>
      <c r="H110" s="38"/>
      <c r="I110" s="38"/>
      <c r="J110" s="39"/>
      <c r="K110" s="38"/>
      <c r="L110" s="38"/>
      <c r="M110" s="39"/>
      <c r="N110" s="40"/>
      <c r="O110" s="40"/>
      <c r="P110" s="35"/>
      <c r="Q110" s="35"/>
      <c r="R110" s="35"/>
      <c r="S110" s="35"/>
      <c r="T110" s="35"/>
      <c r="U110" s="35"/>
    </row>
    <row r="111" spans="1:21">
      <c r="A111" s="36"/>
      <c r="B111" s="35"/>
      <c r="C111" s="35"/>
      <c r="D111" s="38"/>
      <c r="E111" s="38"/>
      <c r="F111" s="38"/>
      <c r="G111" s="39"/>
      <c r="H111" s="38"/>
      <c r="I111" s="38"/>
      <c r="J111" s="39"/>
      <c r="K111" s="38"/>
      <c r="L111" s="38"/>
      <c r="M111" s="39"/>
      <c r="N111" s="40"/>
      <c r="O111" s="40"/>
      <c r="P111" s="35"/>
      <c r="Q111" s="35"/>
      <c r="R111" s="35"/>
      <c r="S111" s="35"/>
      <c r="T111" s="35"/>
      <c r="U111" s="35"/>
    </row>
    <row r="112" spans="1:21">
      <c r="A112" s="36"/>
      <c r="B112" s="35"/>
      <c r="C112" s="35"/>
      <c r="D112" s="38"/>
      <c r="E112" s="38"/>
      <c r="F112" s="38"/>
      <c r="G112" s="39"/>
      <c r="H112" s="38"/>
      <c r="I112" s="38"/>
      <c r="J112" s="39"/>
      <c r="K112" s="38"/>
      <c r="L112" s="38"/>
      <c r="M112" s="39"/>
      <c r="N112" s="40"/>
      <c r="O112" s="40"/>
      <c r="P112" s="35"/>
      <c r="Q112" s="35"/>
      <c r="R112" s="35"/>
      <c r="S112" s="35"/>
      <c r="T112" s="35"/>
      <c r="U112" s="35"/>
    </row>
    <row r="113" spans="1:21">
      <c r="A113" s="36"/>
      <c r="B113" s="35"/>
      <c r="C113" s="35"/>
      <c r="D113" s="38"/>
      <c r="E113" s="38"/>
      <c r="F113" s="38"/>
      <c r="G113" s="39"/>
      <c r="H113" s="38"/>
      <c r="I113" s="38"/>
      <c r="J113" s="39"/>
      <c r="K113" s="38"/>
      <c r="L113" s="38"/>
      <c r="M113" s="39"/>
      <c r="N113" s="40"/>
      <c r="O113" s="40"/>
      <c r="P113" s="35"/>
      <c r="Q113" s="35"/>
      <c r="R113" s="35"/>
      <c r="S113" s="35"/>
      <c r="T113" s="35"/>
      <c r="U113" s="35"/>
    </row>
    <row r="114" spans="1:21">
      <c r="A114" s="36"/>
      <c r="B114" s="35"/>
      <c r="C114" s="35"/>
      <c r="D114" s="38"/>
      <c r="E114" s="38"/>
      <c r="F114" s="38"/>
      <c r="G114" s="39"/>
      <c r="H114" s="38"/>
      <c r="I114" s="38"/>
      <c r="J114" s="39"/>
      <c r="K114" s="38"/>
      <c r="L114" s="38"/>
      <c r="M114" s="39"/>
      <c r="N114" s="40"/>
      <c r="O114" s="40"/>
      <c r="P114" s="35"/>
      <c r="Q114" s="35"/>
      <c r="R114" s="35"/>
      <c r="S114" s="35"/>
      <c r="T114" s="35"/>
      <c r="U114" s="35"/>
    </row>
    <row r="115" spans="1:21">
      <c r="A115" s="36"/>
      <c r="B115" s="35"/>
      <c r="C115" s="35"/>
      <c r="D115" s="38"/>
      <c r="E115" s="38"/>
      <c r="F115" s="38"/>
      <c r="G115" s="39"/>
      <c r="H115" s="38"/>
      <c r="I115" s="38"/>
      <c r="J115" s="39"/>
      <c r="K115" s="38"/>
      <c r="L115" s="38"/>
      <c r="M115" s="39"/>
      <c r="N115" s="40"/>
      <c r="O115" s="40"/>
      <c r="P115" s="35"/>
      <c r="Q115" s="35"/>
      <c r="R115" s="35"/>
      <c r="S115" s="35"/>
      <c r="T115" s="35"/>
      <c r="U115" s="35"/>
    </row>
    <row r="116" spans="1:21">
      <c r="A116" s="36"/>
      <c r="B116" s="35"/>
      <c r="C116" s="35"/>
      <c r="D116" s="38"/>
      <c r="E116" s="38"/>
      <c r="F116" s="38"/>
      <c r="G116" s="39"/>
      <c r="H116" s="38"/>
      <c r="I116" s="38"/>
      <c r="J116" s="39"/>
      <c r="K116" s="38"/>
      <c r="L116" s="38"/>
      <c r="M116" s="39"/>
      <c r="N116" s="40"/>
      <c r="O116" s="40"/>
      <c r="P116" s="35"/>
      <c r="Q116" s="35"/>
      <c r="R116" s="35"/>
      <c r="S116" s="35"/>
      <c r="T116" s="35"/>
      <c r="U116" s="35"/>
    </row>
    <row r="117" spans="1:21">
      <c r="A117" s="36"/>
      <c r="B117" s="35"/>
      <c r="C117" s="35"/>
      <c r="D117" s="38"/>
      <c r="E117" s="38"/>
      <c r="F117" s="38"/>
      <c r="G117" s="39"/>
      <c r="H117" s="38"/>
      <c r="I117" s="38"/>
      <c r="J117" s="39"/>
      <c r="K117" s="38"/>
      <c r="L117" s="38"/>
      <c r="M117" s="39"/>
      <c r="N117" s="40"/>
      <c r="O117" s="40"/>
      <c r="P117" s="35"/>
      <c r="Q117" s="35"/>
      <c r="R117" s="35"/>
      <c r="S117" s="35"/>
      <c r="T117" s="35"/>
      <c r="U117" s="35"/>
    </row>
    <row r="118" spans="1:21">
      <c r="A118" s="36"/>
      <c r="B118" s="35"/>
      <c r="C118" s="35"/>
      <c r="D118" s="38"/>
      <c r="E118" s="38"/>
      <c r="F118" s="38"/>
      <c r="G118" s="39"/>
      <c r="H118" s="38"/>
      <c r="I118" s="38"/>
      <c r="J118" s="39"/>
      <c r="K118" s="38"/>
      <c r="L118" s="38"/>
      <c r="M118" s="39"/>
      <c r="N118" s="40"/>
      <c r="O118" s="40"/>
      <c r="P118" s="35"/>
      <c r="Q118" s="35"/>
      <c r="R118" s="35"/>
      <c r="S118" s="35"/>
      <c r="T118" s="35"/>
      <c r="U118" s="35"/>
    </row>
    <row r="119" spans="1:21">
      <c r="A119" s="36"/>
      <c r="B119" s="35"/>
      <c r="C119" s="35"/>
      <c r="D119" s="38"/>
      <c r="E119" s="38"/>
      <c r="F119" s="38"/>
      <c r="G119" s="39"/>
      <c r="H119" s="38"/>
      <c r="I119" s="38"/>
      <c r="J119" s="39"/>
      <c r="K119" s="38"/>
      <c r="L119" s="38"/>
      <c r="M119" s="39"/>
      <c r="N119" s="40"/>
      <c r="O119" s="40"/>
      <c r="P119" s="35"/>
      <c r="Q119" s="35"/>
      <c r="R119" s="35"/>
      <c r="S119" s="35"/>
      <c r="T119" s="35"/>
      <c r="U119" s="35"/>
    </row>
    <row r="120" spans="1:21">
      <c r="A120" s="36"/>
      <c r="B120" s="35"/>
      <c r="C120" s="35"/>
      <c r="D120" s="38"/>
      <c r="E120" s="38"/>
      <c r="F120" s="38"/>
      <c r="G120" s="39"/>
      <c r="H120" s="38"/>
      <c r="I120" s="38"/>
      <c r="J120" s="39"/>
      <c r="K120" s="38"/>
      <c r="L120" s="38"/>
      <c r="M120" s="39"/>
      <c r="N120" s="40"/>
      <c r="O120" s="40"/>
      <c r="P120" s="35"/>
      <c r="Q120" s="35"/>
      <c r="R120" s="35"/>
      <c r="S120" s="35"/>
      <c r="T120" s="35"/>
      <c r="U120" s="35"/>
    </row>
    <row r="121" spans="1:21">
      <c r="A121" s="36"/>
      <c r="B121" s="35"/>
      <c r="C121" s="35"/>
      <c r="D121" s="38"/>
      <c r="E121" s="38"/>
      <c r="F121" s="38"/>
      <c r="G121" s="39"/>
      <c r="H121" s="38"/>
      <c r="I121" s="38"/>
      <c r="J121" s="39"/>
      <c r="K121" s="38"/>
      <c r="L121" s="38"/>
      <c r="M121" s="39"/>
      <c r="N121" s="40"/>
      <c r="O121" s="40"/>
      <c r="P121" s="35"/>
      <c r="Q121" s="35"/>
      <c r="R121" s="35"/>
      <c r="S121" s="35"/>
      <c r="T121" s="35"/>
      <c r="U121" s="35"/>
    </row>
    <row r="122" spans="1:21">
      <c r="A122" s="36"/>
      <c r="B122" s="35"/>
      <c r="C122" s="35"/>
      <c r="D122" s="38"/>
      <c r="E122" s="38"/>
      <c r="F122" s="38"/>
      <c r="G122" s="39"/>
      <c r="H122" s="38"/>
      <c r="I122" s="38"/>
      <c r="J122" s="39"/>
      <c r="K122" s="38"/>
      <c r="L122" s="38"/>
      <c r="M122" s="39"/>
      <c r="N122" s="40"/>
      <c r="O122" s="40"/>
      <c r="P122" s="35"/>
      <c r="Q122" s="35"/>
      <c r="R122" s="35"/>
      <c r="S122" s="35"/>
      <c r="T122" s="35"/>
      <c r="U122" s="35"/>
    </row>
    <row r="123" spans="1:21">
      <c r="A123" s="36"/>
      <c r="B123" s="35"/>
      <c r="C123" s="35"/>
      <c r="D123" s="38"/>
      <c r="E123" s="38"/>
      <c r="F123" s="38"/>
      <c r="G123" s="39"/>
      <c r="H123" s="38"/>
      <c r="I123" s="38"/>
      <c r="J123" s="39"/>
      <c r="K123" s="38"/>
      <c r="L123" s="38"/>
      <c r="M123" s="39"/>
      <c r="N123" s="40"/>
      <c r="O123" s="40"/>
      <c r="P123" s="35"/>
      <c r="Q123" s="35"/>
      <c r="R123" s="35"/>
      <c r="S123" s="35"/>
      <c r="T123" s="35"/>
      <c r="U123" s="35"/>
    </row>
    <row r="124" spans="1:21">
      <c r="A124" s="36"/>
      <c r="B124" s="35"/>
      <c r="C124" s="35"/>
      <c r="D124" s="38"/>
      <c r="E124" s="38"/>
      <c r="F124" s="38"/>
      <c r="G124" s="39"/>
      <c r="H124" s="38"/>
      <c r="I124" s="38"/>
      <c r="J124" s="39"/>
      <c r="K124" s="38"/>
      <c r="L124" s="38"/>
      <c r="M124" s="39"/>
      <c r="N124" s="40"/>
      <c r="O124" s="40"/>
      <c r="P124" s="35"/>
      <c r="Q124" s="35"/>
      <c r="R124" s="35"/>
      <c r="S124" s="35"/>
      <c r="T124" s="35"/>
      <c r="U124" s="35"/>
    </row>
    <row r="125" spans="1:21">
      <c r="A125" s="36"/>
      <c r="B125" s="35"/>
      <c r="C125" s="35"/>
      <c r="D125" s="38"/>
      <c r="E125" s="38"/>
      <c r="F125" s="38"/>
      <c r="G125" s="39"/>
      <c r="H125" s="38"/>
      <c r="I125" s="38"/>
      <c r="J125" s="39"/>
      <c r="K125" s="38"/>
      <c r="L125" s="38"/>
      <c r="M125" s="39"/>
      <c r="N125" s="40"/>
      <c r="O125" s="40"/>
      <c r="P125" s="35"/>
      <c r="Q125" s="35"/>
      <c r="R125" s="35"/>
      <c r="S125" s="35"/>
      <c r="T125" s="35"/>
      <c r="U125" s="35"/>
    </row>
    <row r="126" spans="1:21">
      <c r="A126" s="36"/>
      <c r="B126" s="35"/>
      <c r="C126" s="35"/>
      <c r="D126" s="38"/>
      <c r="E126" s="38"/>
      <c r="F126" s="38"/>
      <c r="G126" s="39"/>
      <c r="H126" s="38"/>
      <c r="I126" s="38"/>
      <c r="J126" s="39"/>
      <c r="K126" s="38"/>
      <c r="L126" s="38"/>
      <c r="M126" s="39"/>
      <c r="N126" s="40"/>
      <c r="O126" s="40"/>
      <c r="P126" s="35"/>
      <c r="Q126" s="35"/>
      <c r="R126" s="35"/>
      <c r="S126" s="35"/>
      <c r="T126" s="35"/>
      <c r="U126" s="35"/>
    </row>
    <row r="127" spans="1:21">
      <c r="A127" s="36"/>
      <c r="B127" s="35"/>
      <c r="C127" s="35"/>
      <c r="D127" s="38"/>
      <c r="E127" s="38"/>
      <c r="F127" s="38"/>
      <c r="G127" s="39"/>
      <c r="H127" s="38"/>
      <c r="I127" s="38"/>
      <c r="J127" s="39"/>
      <c r="K127" s="38"/>
      <c r="L127" s="38"/>
      <c r="M127" s="39"/>
      <c r="N127" s="40"/>
      <c r="O127" s="40"/>
      <c r="P127" s="35"/>
      <c r="Q127" s="35"/>
      <c r="R127" s="35"/>
      <c r="S127" s="35"/>
      <c r="T127" s="35"/>
      <c r="U127" s="35"/>
    </row>
    <row r="128" spans="1:21">
      <c r="A128" s="36"/>
      <c r="B128" s="35"/>
      <c r="C128" s="35"/>
      <c r="D128" s="38"/>
      <c r="E128" s="38"/>
      <c r="F128" s="38"/>
      <c r="G128" s="39"/>
      <c r="H128" s="38"/>
      <c r="I128" s="38"/>
      <c r="J128" s="39"/>
      <c r="K128" s="38"/>
      <c r="L128" s="38"/>
      <c r="M128" s="39"/>
      <c r="N128" s="40"/>
      <c r="O128" s="40"/>
      <c r="P128" s="35"/>
      <c r="Q128" s="35"/>
      <c r="R128" s="35"/>
      <c r="S128" s="35"/>
      <c r="T128" s="35"/>
      <c r="U128" s="35"/>
    </row>
    <row r="129" spans="1:21">
      <c r="A129" s="36"/>
      <c r="B129" s="35"/>
      <c r="C129" s="35"/>
      <c r="D129" s="38"/>
      <c r="E129" s="38"/>
      <c r="F129" s="38"/>
      <c r="G129" s="39"/>
      <c r="H129" s="38"/>
      <c r="I129" s="38"/>
      <c r="J129" s="39"/>
      <c r="K129" s="38"/>
      <c r="L129" s="38"/>
      <c r="M129" s="39"/>
      <c r="N129" s="40"/>
      <c r="O129" s="40"/>
      <c r="P129" s="35"/>
      <c r="Q129" s="35"/>
      <c r="R129" s="35"/>
      <c r="S129" s="35"/>
      <c r="T129" s="35"/>
      <c r="U129" s="35"/>
    </row>
    <row r="130" spans="1:21">
      <c r="A130" s="36"/>
      <c r="B130" s="35"/>
      <c r="C130" s="35"/>
      <c r="D130" s="38"/>
      <c r="E130" s="38"/>
      <c r="F130" s="38"/>
      <c r="G130" s="39"/>
      <c r="H130" s="38"/>
      <c r="I130" s="38"/>
      <c r="J130" s="39"/>
      <c r="K130" s="38"/>
      <c r="L130" s="38"/>
      <c r="M130" s="39"/>
      <c r="N130" s="40"/>
      <c r="O130" s="40"/>
      <c r="P130" s="35"/>
      <c r="Q130" s="35"/>
      <c r="R130" s="35"/>
      <c r="S130" s="35"/>
      <c r="T130" s="35"/>
      <c r="U130" s="35"/>
    </row>
    <row r="131" spans="1:21">
      <c r="A131" s="36"/>
      <c r="B131" s="35"/>
      <c r="C131" s="35"/>
      <c r="D131" s="38"/>
      <c r="E131" s="38"/>
      <c r="F131" s="38"/>
      <c r="G131" s="39"/>
      <c r="H131" s="38"/>
      <c r="I131" s="38"/>
      <c r="J131" s="39"/>
      <c r="K131" s="38"/>
      <c r="L131" s="38"/>
      <c r="M131" s="39"/>
      <c r="N131" s="40"/>
      <c r="O131" s="40"/>
      <c r="P131" s="35"/>
      <c r="Q131" s="35"/>
      <c r="R131" s="35"/>
      <c r="S131" s="35"/>
      <c r="T131" s="35"/>
      <c r="U131" s="35"/>
    </row>
    <row r="132" spans="1:21">
      <c r="A132" s="36"/>
      <c r="B132" s="35"/>
      <c r="C132" s="35"/>
      <c r="D132" s="38"/>
      <c r="E132" s="38"/>
      <c r="F132" s="38"/>
      <c r="G132" s="39"/>
      <c r="H132" s="38"/>
      <c r="I132" s="38"/>
      <c r="J132" s="39"/>
      <c r="K132" s="38"/>
      <c r="L132" s="38"/>
      <c r="M132" s="39"/>
      <c r="N132" s="40"/>
      <c r="O132" s="40"/>
      <c r="P132" s="35"/>
      <c r="Q132" s="35"/>
      <c r="R132" s="35"/>
      <c r="S132" s="35"/>
      <c r="T132" s="35"/>
      <c r="U132" s="35"/>
    </row>
    <row r="133" spans="1:21">
      <c r="A133" s="36"/>
      <c r="B133" s="35"/>
      <c r="C133" s="35"/>
      <c r="D133" s="38"/>
      <c r="E133" s="38"/>
      <c r="F133" s="38"/>
      <c r="G133" s="39"/>
      <c r="H133" s="38"/>
      <c r="I133" s="38"/>
      <c r="J133" s="39"/>
      <c r="K133" s="38"/>
      <c r="L133" s="38"/>
      <c r="M133" s="39"/>
      <c r="N133" s="40"/>
      <c r="O133" s="40"/>
      <c r="P133" s="35"/>
      <c r="Q133" s="35"/>
      <c r="R133" s="35"/>
      <c r="S133" s="35"/>
      <c r="T133" s="35"/>
      <c r="U133" s="35"/>
    </row>
    <row r="134" spans="1:21">
      <c r="A134" s="36"/>
      <c r="B134" s="35"/>
      <c r="C134" s="35"/>
      <c r="D134" s="38"/>
      <c r="E134" s="38"/>
      <c r="F134" s="38"/>
      <c r="G134" s="39"/>
      <c r="H134" s="38"/>
      <c r="I134" s="38"/>
      <c r="J134" s="39"/>
      <c r="K134" s="38"/>
      <c r="L134" s="38"/>
      <c r="M134" s="39"/>
      <c r="N134" s="40"/>
      <c r="O134" s="40"/>
      <c r="P134" s="35"/>
      <c r="Q134" s="35"/>
      <c r="R134" s="35"/>
      <c r="S134" s="35"/>
      <c r="T134" s="35"/>
      <c r="U134" s="35"/>
    </row>
    <row r="135" spans="1:21">
      <c r="A135" s="36"/>
      <c r="B135" s="35"/>
      <c r="C135" s="35"/>
      <c r="D135" s="38"/>
      <c r="E135" s="38"/>
      <c r="F135" s="38"/>
      <c r="G135" s="39"/>
      <c r="H135" s="38"/>
      <c r="I135" s="38"/>
      <c r="J135" s="39"/>
      <c r="K135" s="38"/>
      <c r="L135" s="38"/>
      <c r="M135" s="39"/>
      <c r="N135" s="40"/>
      <c r="O135" s="40"/>
      <c r="P135" s="35"/>
      <c r="Q135" s="35"/>
      <c r="R135" s="35"/>
      <c r="S135" s="35"/>
      <c r="T135" s="35"/>
      <c r="U135" s="35"/>
    </row>
    <row r="136" spans="1:21">
      <c r="A136" s="36"/>
      <c r="B136" s="35"/>
      <c r="C136" s="35"/>
      <c r="D136" s="38"/>
      <c r="E136" s="38"/>
      <c r="F136" s="38"/>
      <c r="G136" s="39"/>
      <c r="H136" s="38"/>
      <c r="I136" s="38"/>
      <c r="J136" s="39"/>
      <c r="K136" s="38"/>
      <c r="L136" s="38"/>
      <c r="M136" s="39"/>
      <c r="N136" s="40"/>
      <c r="O136" s="40"/>
      <c r="P136" s="35"/>
      <c r="Q136" s="35"/>
      <c r="R136" s="35"/>
      <c r="S136" s="35"/>
      <c r="T136" s="35"/>
      <c r="U136" s="35"/>
    </row>
    <row r="137" spans="1:21">
      <c r="A137" s="36"/>
      <c r="B137" s="35"/>
      <c r="C137" s="35"/>
      <c r="D137" s="38"/>
      <c r="E137" s="38"/>
      <c r="F137" s="38"/>
      <c r="G137" s="39"/>
      <c r="H137" s="38"/>
      <c r="I137" s="38"/>
      <c r="J137" s="39"/>
      <c r="K137" s="38"/>
      <c r="L137" s="38"/>
      <c r="M137" s="39"/>
      <c r="N137" s="40"/>
      <c r="O137" s="40"/>
      <c r="P137" s="35"/>
      <c r="Q137" s="35"/>
      <c r="R137" s="35"/>
      <c r="S137" s="35"/>
      <c r="T137" s="35"/>
      <c r="U137" s="35"/>
    </row>
    <row r="138" spans="1:21">
      <c r="A138" s="36"/>
      <c r="B138" s="35"/>
      <c r="C138" s="35"/>
      <c r="D138" s="38"/>
      <c r="E138" s="38"/>
      <c r="F138" s="38"/>
      <c r="G138" s="39"/>
      <c r="H138" s="38"/>
      <c r="I138" s="38"/>
      <c r="J138" s="39"/>
      <c r="K138" s="38"/>
      <c r="L138" s="38"/>
      <c r="M138" s="39"/>
      <c r="N138" s="40"/>
      <c r="O138" s="40"/>
      <c r="P138" s="35"/>
      <c r="Q138" s="35"/>
      <c r="R138" s="35"/>
      <c r="S138" s="35"/>
      <c r="T138" s="35"/>
      <c r="U138" s="35"/>
    </row>
    <row r="139" spans="1:21">
      <c r="A139" s="36"/>
      <c r="B139" s="35"/>
      <c r="C139" s="35"/>
      <c r="D139" s="38"/>
      <c r="E139" s="38"/>
      <c r="F139" s="38"/>
      <c r="G139" s="39"/>
      <c r="H139" s="38"/>
      <c r="I139" s="38"/>
      <c r="J139" s="39"/>
      <c r="K139" s="38"/>
      <c r="L139" s="38"/>
      <c r="M139" s="39"/>
      <c r="N139" s="40"/>
      <c r="O139" s="40"/>
      <c r="P139" s="35"/>
      <c r="Q139" s="35"/>
      <c r="R139" s="35"/>
      <c r="S139" s="35"/>
      <c r="T139" s="35"/>
      <c r="U139" s="35"/>
    </row>
    <row r="140" spans="1:21">
      <c r="A140" s="36"/>
      <c r="B140" s="35"/>
      <c r="C140" s="35"/>
      <c r="D140" s="38"/>
      <c r="E140" s="38"/>
      <c r="F140" s="38"/>
      <c r="G140" s="39"/>
      <c r="H140" s="38"/>
      <c r="I140" s="38"/>
      <c r="J140" s="39"/>
      <c r="K140" s="38"/>
      <c r="L140" s="38"/>
      <c r="M140" s="39"/>
      <c r="N140" s="40"/>
      <c r="O140" s="40"/>
      <c r="P140" s="35"/>
      <c r="Q140" s="35"/>
      <c r="R140" s="35"/>
      <c r="S140" s="35"/>
      <c r="T140" s="35"/>
      <c r="U140" s="35"/>
    </row>
    <row r="141" spans="1:21">
      <c r="A141" s="36"/>
      <c r="B141" s="35"/>
      <c r="C141" s="35"/>
      <c r="D141" s="38"/>
      <c r="E141" s="38"/>
      <c r="F141" s="38"/>
      <c r="G141" s="39"/>
      <c r="H141" s="38"/>
      <c r="I141" s="38"/>
      <c r="J141" s="39"/>
      <c r="K141" s="38"/>
      <c r="L141" s="38"/>
      <c r="M141" s="39"/>
      <c r="N141" s="40"/>
      <c r="O141" s="40"/>
      <c r="P141" s="35"/>
      <c r="Q141" s="35"/>
      <c r="R141" s="35"/>
      <c r="S141" s="35"/>
      <c r="T141" s="35"/>
      <c r="U141" s="35"/>
    </row>
    <row r="142" spans="1:21">
      <c r="A142" s="36"/>
      <c r="B142" s="35"/>
      <c r="C142" s="35"/>
      <c r="D142" s="38"/>
      <c r="E142" s="38"/>
      <c r="F142" s="38"/>
      <c r="G142" s="39"/>
      <c r="H142" s="38"/>
      <c r="I142" s="38"/>
      <c r="J142" s="39"/>
      <c r="K142" s="38"/>
      <c r="L142" s="38"/>
      <c r="M142" s="39"/>
      <c r="N142" s="40"/>
      <c r="O142" s="40"/>
      <c r="P142" s="35"/>
      <c r="Q142" s="35"/>
      <c r="R142" s="35"/>
      <c r="S142" s="35"/>
      <c r="T142" s="35"/>
      <c r="U142" s="35"/>
    </row>
    <row r="143" spans="1:21">
      <c r="A143" s="36"/>
      <c r="B143" s="35"/>
      <c r="C143" s="35"/>
      <c r="D143" s="38"/>
      <c r="E143" s="38"/>
      <c r="F143" s="38"/>
      <c r="G143" s="39"/>
      <c r="H143" s="38"/>
      <c r="I143" s="38"/>
      <c r="J143" s="39"/>
      <c r="K143" s="38"/>
      <c r="L143" s="38"/>
      <c r="M143" s="39"/>
      <c r="N143" s="40"/>
      <c r="O143" s="40"/>
      <c r="P143" s="35"/>
      <c r="Q143" s="35"/>
      <c r="R143" s="35"/>
      <c r="S143" s="35"/>
      <c r="T143" s="35"/>
      <c r="U143" s="35"/>
    </row>
    <row r="144" spans="1:21">
      <c r="A144" s="36"/>
      <c r="B144" s="35"/>
      <c r="C144" s="35"/>
      <c r="D144" s="38"/>
      <c r="E144" s="38"/>
      <c r="F144" s="38"/>
      <c r="G144" s="39"/>
      <c r="H144" s="38"/>
      <c r="I144" s="38"/>
      <c r="J144" s="39"/>
      <c r="K144" s="38"/>
      <c r="L144" s="38"/>
      <c r="M144" s="39"/>
      <c r="N144" s="40"/>
      <c r="O144" s="40"/>
      <c r="P144" s="35"/>
      <c r="Q144" s="35"/>
      <c r="R144" s="35"/>
      <c r="S144" s="35"/>
      <c r="T144" s="35"/>
      <c r="U144" s="35"/>
    </row>
    <row r="145" spans="1:21">
      <c r="A145" s="36"/>
      <c r="B145" s="35"/>
      <c r="C145" s="35"/>
      <c r="D145" s="38"/>
      <c r="E145" s="38"/>
      <c r="F145" s="38"/>
      <c r="G145" s="39"/>
      <c r="H145" s="38"/>
      <c r="I145" s="38"/>
      <c r="J145" s="39"/>
      <c r="K145" s="38"/>
      <c r="L145" s="38"/>
      <c r="M145" s="39"/>
      <c r="N145" s="40"/>
      <c r="O145" s="40"/>
      <c r="P145" s="35"/>
      <c r="Q145" s="35"/>
      <c r="R145" s="35"/>
      <c r="S145" s="35"/>
      <c r="T145" s="35"/>
      <c r="U145" s="35"/>
    </row>
    <row r="146" spans="1:21">
      <c r="A146" s="36"/>
      <c r="B146" s="35"/>
      <c r="C146" s="35"/>
      <c r="D146" s="38"/>
      <c r="E146" s="38"/>
      <c r="F146" s="38"/>
      <c r="G146" s="39"/>
      <c r="H146" s="38"/>
      <c r="I146" s="38"/>
      <c r="J146" s="39"/>
      <c r="K146" s="38"/>
      <c r="L146" s="38"/>
      <c r="M146" s="39"/>
      <c r="N146" s="40"/>
      <c r="O146" s="40"/>
      <c r="P146" s="35"/>
      <c r="Q146" s="35"/>
      <c r="R146" s="35"/>
      <c r="S146" s="35"/>
      <c r="T146" s="35"/>
      <c r="U146" s="35"/>
    </row>
    <row r="147" spans="1:21">
      <c r="A147" s="36"/>
      <c r="B147" s="35"/>
      <c r="C147" s="35"/>
      <c r="D147" s="38"/>
      <c r="E147" s="38"/>
      <c r="F147" s="38"/>
      <c r="G147" s="39"/>
      <c r="H147" s="38"/>
      <c r="I147" s="38"/>
      <c r="J147" s="39"/>
      <c r="K147" s="38"/>
      <c r="L147" s="38"/>
      <c r="M147" s="39"/>
      <c r="N147" s="40"/>
      <c r="O147" s="40"/>
      <c r="P147" s="35"/>
      <c r="Q147" s="35"/>
      <c r="R147" s="35"/>
      <c r="S147" s="35"/>
      <c r="T147" s="35"/>
      <c r="U147" s="35"/>
    </row>
    <row r="148" spans="1:21">
      <c r="A148" s="36"/>
      <c r="B148" s="35"/>
      <c r="C148" s="35"/>
      <c r="D148" s="38"/>
      <c r="E148" s="38"/>
      <c r="F148" s="38"/>
      <c r="G148" s="39"/>
      <c r="H148" s="38"/>
      <c r="I148" s="38"/>
      <c r="J148" s="39"/>
      <c r="K148" s="38"/>
      <c r="L148" s="38"/>
      <c r="M148" s="39"/>
      <c r="N148" s="40"/>
      <c r="O148" s="40"/>
      <c r="P148" s="35"/>
      <c r="Q148" s="35"/>
      <c r="R148" s="35"/>
      <c r="S148" s="35"/>
      <c r="T148" s="35"/>
      <c r="U148" s="35"/>
    </row>
    <row r="149" spans="1:21">
      <c r="A149" s="36"/>
      <c r="B149" s="35"/>
      <c r="C149" s="35"/>
      <c r="D149" s="38"/>
      <c r="E149" s="38"/>
      <c r="F149" s="38"/>
      <c r="G149" s="39"/>
      <c r="H149" s="38"/>
      <c r="I149" s="38"/>
      <c r="J149" s="39"/>
      <c r="K149" s="38"/>
      <c r="L149" s="38"/>
      <c r="M149" s="39"/>
      <c r="N149" s="40"/>
      <c r="O149" s="40"/>
      <c r="P149" s="35"/>
      <c r="Q149" s="35"/>
      <c r="R149" s="35"/>
      <c r="S149" s="35"/>
      <c r="T149" s="35"/>
      <c r="U149" s="35"/>
    </row>
    <row r="150" spans="1:21">
      <c r="A150" s="36"/>
      <c r="B150" s="35"/>
      <c r="C150" s="35"/>
      <c r="D150" s="38"/>
      <c r="E150" s="38"/>
      <c r="F150" s="38"/>
      <c r="G150" s="39"/>
      <c r="H150" s="38"/>
      <c r="I150" s="38"/>
      <c r="J150" s="39"/>
      <c r="K150" s="38"/>
      <c r="L150" s="38"/>
      <c r="M150" s="39"/>
      <c r="N150" s="40"/>
      <c r="O150" s="40"/>
      <c r="P150" s="35"/>
      <c r="Q150" s="35"/>
      <c r="R150" s="35"/>
      <c r="S150" s="35"/>
      <c r="T150" s="35"/>
      <c r="U150" s="35"/>
    </row>
    <row r="151" spans="1:21">
      <c r="A151" s="36"/>
      <c r="B151" s="35"/>
      <c r="C151" s="35"/>
      <c r="D151" s="38"/>
      <c r="E151" s="38"/>
      <c r="F151" s="38"/>
      <c r="G151" s="39"/>
      <c r="H151" s="38"/>
      <c r="I151" s="38"/>
      <c r="J151" s="39"/>
      <c r="K151" s="38"/>
      <c r="L151" s="38"/>
      <c r="M151" s="39"/>
      <c r="N151" s="40"/>
      <c r="O151" s="40"/>
      <c r="P151" s="35"/>
      <c r="Q151" s="35"/>
      <c r="R151" s="35"/>
      <c r="S151" s="35"/>
      <c r="T151" s="35"/>
      <c r="U151" s="35"/>
    </row>
    <row r="152" spans="1:21">
      <c r="A152" s="36"/>
      <c r="B152" s="35"/>
      <c r="C152" s="35"/>
      <c r="D152" s="38"/>
      <c r="E152" s="38"/>
      <c r="F152" s="38"/>
      <c r="G152" s="39"/>
      <c r="H152" s="38"/>
      <c r="I152" s="38"/>
      <c r="J152" s="39"/>
      <c r="K152" s="38"/>
      <c r="L152" s="38"/>
      <c r="M152" s="39"/>
      <c r="N152" s="40"/>
      <c r="O152" s="40"/>
      <c r="P152" s="35"/>
      <c r="Q152" s="35"/>
      <c r="R152" s="35"/>
      <c r="S152" s="35"/>
      <c r="T152" s="35"/>
      <c r="U152" s="35"/>
    </row>
    <row r="153" spans="1:21">
      <c r="A153" s="36"/>
      <c r="B153" s="35"/>
      <c r="C153" s="35"/>
      <c r="D153" s="38"/>
      <c r="E153" s="38"/>
      <c r="F153" s="38"/>
      <c r="G153" s="39"/>
      <c r="H153" s="38"/>
      <c r="I153" s="38"/>
      <c r="J153" s="39"/>
      <c r="K153" s="38"/>
      <c r="L153" s="38"/>
      <c r="M153" s="39"/>
      <c r="N153" s="40"/>
      <c r="O153" s="40"/>
      <c r="P153" s="35"/>
      <c r="Q153" s="35"/>
      <c r="R153" s="35"/>
      <c r="S153" s="35"/>
      <c r="T153" s="35"/>
      <c r="U153" s="35"/>
    </row>
    <row r="154" spans="1:21">
      <c r="A154" s="36"/>
      <c r="B154" s="35"/>
      <c r="C154" s="35"/>
      <c r="D154" s="38"/>
      <c r="E154" s="38"/>
      <c r="F154" s="38"/>
      <c r="G154" s="39"/>
      <c r="H154" s="38"/>
      <c r="I154" s="38"/>
      <c r="J154" s="39"/>
      <c r="K154" s="38"/>
      <c r="L154" s="38"/>
      <c r="M154" s="39"/>
      <c r="N154" s="40"/>
      <c r="O154" s="40"/>
      <c r="P154" s="35"/>
      <c r="Q154" s="35"/>
      <c r="R154" s="35"/>
      <c r="S154" s="35"/>
      <c r="T154" s="35"/>
      <c r="U154" s="35"/>
    </row>
    <row r="155" spans="1:21">
      <c r="A155" s="36"/>
      <c r="B155" s="35"/>
      <c r="C155" s="35"/>
      <c r="D155" s="38"/>
      <c r="E155" s="38"/>
      <c r="F155" s="38"/>
      <c r="G155" s="39"/>
      <c r="H155" s="38"/>
      <c r="I155" s="38"/>
      <c r="J155" s="39"/>
      <c r="K155" s="38"/>
      <c r="L155" s="38"/>
      <c r="M155" s="39"/>
      <c r="N155" s="40"/>
      <c r="O155" s="40"/>
      <c r="P155" s="35"/>
      <c r="Q155" s="35"/>
      <c r="R155" s="35"/>
      <c r="S155" s="35"/>
      <c r="T155" s="35"/>
      <c r="U155" s="35"/>
    </row>
    <row r="156" spans="1:21">
      <c r="A156" s="36"/>
      <c r="B156" s="35"/>
      <c r="C156" s="35"/>
      <c r="D156" s="38"/>
      <c r="E156" s="38"/>
      <c r="F156" s="38"/>
      <c r="G156" s="39"/>
      <c r="H156" s="38"/>
      <c r="I156" s="38"/>
      <c r="J156" s="39"/>
      <c r="K156" s="38"/>
      <c r="L156" s="38"/>
      <c r="M156" s="39"/>
      <c r="N156" s="40"/>
      <c r="O156" s="40"/>
      <c r="P156" s="35"/>
      <c r="Q156" s="35"/>
      <c r="R156" s="35"/>
      <c r="S156" s="35"/>
      <c r="T156" s="35"/>
      <c r="U156" s="35"/>
    </row>
    <row r="157" spans="1:21">
      <c r="A157" s="36"/>
      <c r="B157" s="35"/>
      <c r="C157" s="35"/>
      <c r="D157" s="38"/>
      <c r="E157" s="38"/>
      <c r="F157" s="38"/>
      <c r="G157" s="39"/>
      <c r="H157" s="38"/>
      <c r="I157" s="38"/>
      <c r="J157" s="39"/>
      <c r="K157" s="38"/>
      <c r="L157" s="38"/>
      <c r="M157" s="39"/>
      <c r="N157" s="40"/>
      <c r="O157" s="40"/>
      <c r="P157" s="35"/>
      <c r="Q157" s="35"/>
      <c r="R157" s="35"/>
      <c r="S157" s="35"/>
      <c r="T157" s="35"/>
      <c r="U157" s="35"/>
    </row>
    <row r="158" spans="1:21">
      <c r="A158" s="36"/>
      <c r="B158" s="35"/>
      <c r="C158" s="35"/>
      <c r="D158" s="38"/>
      <c r="E158" s="38"/>
      <c r="F158" s="38"/>
      <c r="G158" s="39"/>
      <c r="H158" s="38"/>
      <c r="I158" s="38"/>
      <c r="J158" s="39"/>
      <c r="K158" s="38"/>
      <c r="L158" s="38"/>
      <c r="M158" s="39"/>
      <c r="N158" s="40"/>
      <c r="O158" s="40"/>
      <c r="P158" s="35"/>
      <c r="Q158" s="35"/>
      <c r="R158" s="35"/>
      <c r="S158" s="35"/>
      <c r="T158" s="35"/>
      <c r="U158" s="35"/>
    </row>
    <row r="159" spans="1:21">
      <c r="A159" s="36"/>
      <c r="B159" s="35"/>
      <c r="C159" s="35"/>
      <c r="D159" s="38"/>
      <c r="E159" s="38"/>
      <c r="F159" s="38"/>
      <c r="G159" s="39"/>
      <c r="H159" s="38"/>
      <c r="I159" s="38"/>
      <c r="J159" s="39"/>
      <c r="K159" s="38"/>
      <c r="L159" s="38"/>
      <c r="M159" s="39"/>
      <c r="N159" s="40"/>
      <c r="O159" s="40"/>
      <c r="P159" s="35"/>
      <c r="Q159" s="35"/>
      <c r="R159" s="35"/>
      <c r="S159" s="35"/>
      <c r="T159" s="35"/>
      <c r="U159" s="35"/>
    </row>
    <row r="160" spans="1:21">
      <c r="A160" s="36"/>
      <c r="B160" s="35"/>
      <c r="C160" s="35"/>
      <c r="D160" s="38"/>
      <c r="E160" s="38"/>
      <c r="F160" s="38"/>
      <c r="G160" s="39"/>
      <c r="H160" s="38"/>
      <c r="I160" s="38"/>
      <c r="J160" s="39"/>
      <c r="K160" s="38"/>
      <c r="L160" s="38"/>
      <c r="M160" s="39"/>
      <c r="N160" s="40"/>
      <c r="O160" s="40"/>
      <c r="P160" s="35"/>
      <c r="Q160" s="35"/>
      <c r="R160" s="35"/>
      <c r="S160" s="35"/>
      <c r="T160" s="35"/>
      <c r="U160" s="35"/>
    </row>
    <row r="161" spans="1:21">
      <c r="A161" s="36"/>
      <c r="B161" s="35"/>
      <c r="C161" s="35"/>
      <c r="D161" s="38"/>
      <c r="E161" s="38"/>
      <c r="F161" s="38"/>
      <c r="G161" s="39"/>
      <c r="H161" s="38"/>
      <c r="I161" s="38"/>
      <c r="J161" s="39"/>
      <c r="K161" s="38"/>
      <c r="L161" s="38"/>
      <c r="M161" s="39"/>
      <c r="N161" s="40"/>
      <c r="O161" s="40"/>
      <c r="P161" s="35"/>
      <c r="Q161" s="35"/>
      <c r="R161" s="35"/>
      <c r="S161" s="35"/>
      <c r="T161" s="35"/>
      <c r="U161" s="35"/>
    </row>
    <row r="162" spans="1:21">
      <c r="A162" s="36"/>
      <c r="B162" s="35"/>
      <c r="C162" s="35"/>
      <c r="D162" s="38"/>
      <c r="E162" s="38"/>
      <c r="F162" s="38"/>
      <c r="G162" s="39"/>
      <c r="H162" s="38"/>
      <c r="I162" s="38"/>
      <c r="J162" s="39"/>
      <c r="K162" s="38"/>
      <c r="L162" s="38"/>
      <c r="M162" s="39"/>
      <c r="N162" s="40"/>
      <c r="O162" s="40"/>
      <c r="P162" s="35"/>
      <c r="Q162" s="35"/>
      <c r="R162" s="35"/>
      <c r="S162" s="35"/>
      <c r="T162" s="35"/>
      <c r="U162" s="35"/>
    </row>
    <row r="163" spans="1:21">
      <c r="A163" s="36"/>
      <c r="B163" s="35"/>
      <c r="C163" s="35"/>
      <c r="D163" s="38"/>
      <c r="E163" s="38"/>
      <c r="F163" s="38"/>
      <c r="G163" s="39"/>
      <c r="H163" s="38"/>
      <c r="I163" s="38"/>
      <c r="J163" s="39"/>
      <c r="K163" s="38"/>
      <c r="L163" s="38"/>
      <c r="M163" s="39"/>
      <c r="N163" s="40"/>
      <c r="O163" s="40"/>
      <c r="P163" s="35"/>
      <c r="Q163" s="35"/>
      <c r="R163" s="35"/>
      <c r="S163" s="35"/>
      <c r="T163" s="35"/>
      <c r="U163" s="35"/>
    </row>
    <row r="164" spans="1:21">
      <c r="A164" s="36"/>
      <c r="B164" s="35"/>
      <c r="C164" s="35"/>
      <c r="D164" s="38"/>
      <c r="E164" s="38"/>
      <c r="F164" s="38"/>
      <c r="G164" s="39"/>
      <c r="H164" s="38"/>
      <c r="I164" s="38"/>
      <c r="J164" s="39"/>
      <c r="K164" s="38"/>
      <c r="L164" s="38"/>
      <c r="M164" s="39"/>
      <c r="N164" s="40"/>
      <c r="O164" s="40"/>
      <c r="P164" s="35"/>
      <c r="Q164" s="35"/>
      <c r="R164" s="35"/>
      <c r="S164" s="35"/>
      <c r="T164" s="35"/>
      <c r="U164" s="35"/>
    </row>
    <row r="165" spans="1:21">
      <c r="A165" s="36"/>
      <c r="B165" s="35"/>
      <c r="C165" s="35"/>
      <c r="D165" s="38"/>
      <c r="E165" s="38"/>
      <c r="F165" s="38"/>
      <c r="G165" s="39"/>
      <c r="H165" s="38"/>
      <c r="I165" s="38"/>
      <c r="J165" s="39"/>
      <c r="K165" s="38"/>
      <c r="L165" s="38"/>
      <c r="M165" s="39"/>
      <c r="N165" s="40"/>
      <c r="O165" s="40"/>
      <c r="P165" s="35"/>
      <c r="Q165" s="35"/>
      <c r="R165" s="35"/>
      <c r="S165" s="35"/>
      <c r="T165" s="35"/>
      <c r="U165" s="35"/>
    </row>
    <row r="166" spans="1:21">
      <c r="A166" s="36"/>
      <c r="B166" s="35"/>
      <c r="C166" s="35"/>
      <c r="D166" s="38"/>
      <c r="E166" s="38"/>
      <c r="F166" s="38"/>
      <c r="G166" s="39"/>
      <c r="H166" s="38"/>
      <c r="I166" s="38"/>
      <c r="J166" s="39"/>
      <c r="K166" s="38"/>
      <c r="L166" s="38"/>
      <c r="M166" s="39"/>
      <c r="N166" s="40"/>
      <c r="O166" s="40"/>
      <c r="P166" s="35"/>
      <c r="Q166" s="35"/>
      <c r="R166" s="35"/>
      <c r="S166" s="35"/>
      <c r="T166" s="35"/>
      <c r="U166" s="35"/>
    </row>
    <row r="167" spans="1:21">
      <c r="A167" s="36"/>
      <c r="B167" s="35"/>
      <c r="C167" s="35"/>
      <c r="D167" s="38"/>
      <c r="E167" s="38"/>
      <c r="F167" s="38"/>
      <c r="G167" s="39"/>
      <c r="H167" s="38"/>
      <c r="I167" s="38"/>
      <c r="J167" s="39"/>
      <c r="K167" s="38"/>
      <c r="L167" s="38"/>
      <c r="M167" s="39"/>
      <c r="N167" s="40"/>
      <c r="O167" s="40"/>
      <c r="P167" s="35"/>
      <c r="Q167" s="35"/>
      <c r="R167" s="35"/>
      <c r="S167" s="35"/>
      <c r="T167" s="35"/>
      <c r="U167" s="35"/>
    </row>
    <row r="168" spans="1:21">
      <c r="A168" s="36"/>
      <c r="B168" s="35"/>
      <c r="C168" s="35"/>
      <c r="D168" s="38"/>
      <c r="E168" s="38"/>
      <c r="F168" s="38"/>
      <c r="G168" s="39"/>
      <c r="H168" s="38"/>
      <c r="I168" s="38"/>
      <c r="J168" s="39"/>
      <c r="K168" s="38"/>
      <c r="L168" s="38"/>
      <c r="M168" s="39"/>
      <c r="N168" s="40"/>
      <c r="O168" s="40"/>
      <c r="P168" s="35"/>
      <c r="Q168" s="35"/>
      <c r="R168" s="35"/>
      <c r="S168" s="35"/>
      <c r="T168" s="35"/>
      <c r="U168" s="35"/>
    </row>
    <row r="169" spans="1:21">
      <c r="A169" s="36"/>
      <c r="B169" s="35"/>
      <c r="C169" s="35"/>
      <c r="D169" s="38"/>
      <c r="E169" s="38"/>
      <c r="F169" s="38"/>
      <c r="G169" s="39"/>
      <c r="H169" s="38"/>
      <c r="I169" s="38"/>
      <c r="J169" s="39"/>
      <c r="K169" s="38"/>
      <c r="L169" s="38"/>
      <c r="M169" s="39"/>
      <c r="N169" s="40"/>
      <c r="O169" s="40"/>
      <c r="P169" s="35"/>
      <c r="Q169" s="35"/>
      <c r="R169" s="35"/>
      <c r="S169" s="35"/>
      <c r="T169" s="35"/>
      <c r="U169" s="35"/>
    </row>
    <row r="170" spans="1:21">
      <c r="A170" s="36"/>
      <c r="B170" s="35"/>
      <c r="C170" s="35"/>
      <c r="D170" s="38"/>
      <c r="E170" s="38"/>
      <c r="F170" s="38"/>
      <c r="G170" s="39"/>
      <c r="H170" s="38"/>
      <c r="I170" s="38"/>
      <c r="J170" s="39"/>
      <c r="K170" s="38"/>
      <c r="L170" s="38"/>
      <c r="M170" s="39"/>
      <c r="N170" s="40"/>
      <c r="O170" s="40"/>
      <c r="P170" s="35"/>
      <c r="Q170" s="35"/>
      <c r="R170" s="35"/>
      <c r="S170" s="35"/>
      <c r="T170" s="35"/>
      <c r="U170" s="35"/>
    </row>
    <row r="171" spans="1:21">
      <c r="A171" s="36"/>
      <c r="B171" s="35"/>
      <c r="C171" s="35"/>
      <c r="D171" s="38"/>
      <c r="E171" s="38"/>
      <c r="F171" s="38"/>
      <c r="G171" s="39"/>
      <c r="H171" s="38"/>
      <c r="I171" s="38"/>
      <c r="J171" s="39"/>
      <c r="K171" s="38"/>
      <c r="L171" s="38"/>
      <c r="M171" s="39"/>
      <c r="N171" s="40"/>
      <c r="O171" s="40"/>
      <c r="P171" s="35"/>
      <c r="Q171" s="35"/>
      <c r="R171" s="35"/>
      <c r="S171" s="35"/>
      <c r="T171" s="35"/>
      <c r="U171" s="35"/>
    </row>
    <row r="172" spans="1:21">
      <c r="A172" s="36"/>
      <c r="B172" s="35"/>
      <c r="C172" s="35"/>
      <c r="D172" s="38"/>
      <c r="E172" s="38"/>
      <c r="F172" s="38"/>
      <c r="G172" s="39"/>
      <c r="H172" s="38"/>
      <c r="I172" s="38"/>
      <c r="J172" s="39"/>
      <c r="K172" s="38"/>
      <c r="L172" s="38"/>
      <c r="M172" s="39"/>
      <c r="N172" s="40"/>
      <c r="O172" s="40"/>
      <c r="P172" s="35"/>
      <c r="Q172" s="35"/>
      <c r="R172" s="35"/>
      <c r="S172" s="35"/>
      <c r="T172" s="35"/>
      <c r="U172" s="35"/>
    </row>
    <row r="173" spans="1:21">
      <c r="A173" s="36"/>
      <c r="B173" s="35"/>
      <c r="C173" s="35"/>
      <c r="D173" s="38"/>
      <c r="E173" s="38"/>
      <c r="F173" s="38"/>
      <c r="G173" s="39"/>
      <c r="H173" s="38"/>
      <c r="I173" s="38"/>
      <c r="J173" s="39"/>
      <c r="K173" s="38"/>
      <c r="L173" s="38"/>
      <c r="M173" s="39"/>
      <c r="N173" s="40"/>
      <c r="O173" s="40"/>
      <c r="P173" s="35"/>
      <c r="Q173" s="35"/>
      <c r="R173" s="35"/>
      <c r="S173" s="35"/>
      <c r="T173" s="35"/>
      <c r="U173" s="35"/>
    </row>
    <row r="174" spans="1:21">
      <c r="A174" s="36"/>
      <c r="B174" s="35"/>
      <c r="C174" s="35"/>
      <c r="D174" s="38"/>
      <c r="E174" s="38"/>
      <c r="F174" s="38"/>
      <c r="G174" s="39"/>
      <c r="H174" s="38"/>
      <c r="I174" s="38"/>
      <c r="J174" s="39"/>
      <c r="K174" s="38"/>
      <c r="L174" s="38"/>
      <c r="M174" s="39"/>
      <c r="N174" s="40"/>
      <c r="O174" s="40"/>
      <c r="P174" s="35"/>
      <c r="Q174" s="35"/>
      <c r="R174" s="35"/>
      <c r="S174" s="35"/>
      <c r="T174" s="35"/>
      <c r="U174" s="35"/>
    </row>
    <row r="175" spans="1:21">
      <c r="A175" s="36"/>
      <c r="B175" s="35"/>
      <c r="C175" s="35"/>
      <c r="D175" s="38"/>
      <c r="E175" s="38"/>
      <c r="F175" s="38"/>
      <c r="G175" s="39"/>
      <c r="H175" s="38"/>
      <c r="I175" s="38"/>
      <c r="J175" s="39"/>
      <c r="K175" s="38"/>
      <c r="L175" s="38"/>
      <c r="M175" s="39"/>
      <c r="N175" s="40"/>
      <c r="O175" s="40"/>
      <c r="P175" s="35"/>
      <c r="Q175" s="35"/>
      <c r="R175" s="35"/>
      <c r="S175" s="35"/>
      <c r="T175" s="35"/>
      <c r="U175" s="35"/>
    </row>
    <row r="176" spans="1:21">
      <c r="A176" s="36"/>
      <c r="B176" s="35"/>
      <c r="C176" s="35"/>
      <c r="D176" s="38"/>
      <c r="E176" s="38"/>
      <c r="F176" s="38"/>
      <c r="G176" s="39"/>
      <c r="H176" s="38"/>
      <c r="I176" s="38"/>
      <c r="J176" s="39"/>
      <c r="K176" s="38"/>
      <c r="L176" s="38"/>
      <c r="M176" s="39"/>
      <c r="N176" s="40"/>
      <c r="O176" s="40"/>
      <c r="P176" s="35"/>
      <c r="Q176" s="35"/>
      <c r="R176" s="35"/>
      <c r="S176" s="35"/>
      <c r="T176" s="35"/>
      <c r="U176" s="35"/>
    </row>
    <row r="177" spans="1:21">
      <c r="A177" s="36"/>
      <c r="B177" s="35"/>
      <c r="C177" s="35"/>
      <c r="D177" s="38"/>
      <c r="E177" s="38"/>
      <c r="F177" s="38"/>
      <c r="G177" s="39"/>
      <c r="H177" s="38"/>
      <c r="I177" s="38"/>
      <c r="J177" s="39"/>
      <c r="K177" s="38"/>
      <c r="L177" s="38"/>
      <c r="M177" s="39"/>
      <c r="N177" s="40"/>
      <c r="O177" s="40"/>
      <c r="P177" s="35"/>
      <c r="Q177" s="35"/>
      <c r="R177" s="35"/>
      <c r="S177" s="35"/>
      <c r="T177" s="35"/>
      <c r="U177" s="35"/>
    </row>
    <row r="178" spans="1:21">
      <c r="A178" s="36"/>
      <c r="B178" s="35"/>
      <c r="C178" s="35"/>
      <c r="D178" s="38"/>
      <c r="E178" s="38"/>
      <c r="F178" s="38"/>
      <c r="G178" s="39"/>
      <c r="H178" s="38"/>
      <c r="I178" s="38"/>
      <c r="J178" s="39"/>
      <c r="K178" s="38"/>
      <c r="L178" s="38"/>
      <c r="M178" s="39"/>
      <c r="N178" s="40"/>
      <c r="O178" s="40"/>
      <c r="P178" s="35"/>
      <c r="Q178" s="35"/>
      <c r="R178" s="35"/>
      <c r="S178" s="35"/>
      <c r="T178" s="35"/>
      <c r="U178" s="35"/>
    </row>
    <row r="179" spans="1:21">
      <c r="A179" s="36"/>
      <c r="B179" s="35"/>
      <c r="C179" s="35"/>
      <c r="D179" s="38"/>
      <c r="E179" s="38"/>
      <c r="F179" s="38"/>
      <c r="G179" s="39"/>
      <c r="H179" s="38"/>
      <c r="I179" s="38"/>
      <c r="J179" s="39"/>
      <c r="K179" s="38"/>
      <c r="L179" s="38"/>
      <c r="M179" s="39"/>
      <c r="N179" s="40"/>
      <c r="O179" s="40"/>
      <c r="P179" s="35"/>
      <c r="Q179" s="35"/>
      <c r="R179" s="35"/>
      <c r="S179" s="35"/>
      <c r="T179" s="35"/>
      <c r="U179" s="35"/>
    </row>
    <row r="180" spans="1:21">
      <c r="A180" s="36"/>
      <c r="B180" s="35"/>
      <c r="C180" s="35"/>
      <c r="D180" s="38"/>
      <c r="E180" s="38"/>
      <c r="F180" s="38"/>
      <c r="G180" s="39"/>
      <c r="H180" s="38"/>
      <c r="I180" s="38"/>
      <c r="J180" s="39"/>
      <c r="K180" s="38"/>
      <c r="L180" s="38"/>
      <c r="M180" s="39"/>
      <c r="N180" s="40"/>
      <c r="O180" s="40"/>
      <c r="P180" s="35"/>
      <c r="Q180" s="35"/>
      <c r="R180" s="35"/>
      <c r="S180" s="35"/>
      <c r="T180" s="35"/>
      <c r="U180" s="35"/>
    </row>
    <row r="181" spans="1:21">
      <c r="A181" s="36"/>
      <c r="B181" s="35"/>
      <c r="C181" s="35"/>
      <c r="D181" s="38"/>
      <c r="E181" s="38"/>
      <c r="F181" s="38"/>
      <c r="G181" s="39"/>
      <c r="H181" s="38"/>
      <c r="I181" s="38"/>
      <c r="J181" s="39"/>
      <c r="K181" s="38"/>
      <c r="L181" s="38"/>
      <c r="M181" s="39"/>
      <c r="N181" s="40"/>
      <c r="O181" s="40"/>
      <c r="P181" s="35"/>
      <c r="Q181" s="35"/>
      <c r="R181" s="35"/>
      <c r="S181" s="35"/>
      <c r="T181" s="35"/>
      <c r="U181" s="35"/>
    </row>
    <row r="182" spans="1:21">
      <c r="A182" s="36"/>
      <c r="B182" s="35"/>
      <c r="C182" s="35"/>
      <c r="D182" s="38"/>
      <c r="E182" s="38"/>
      <c r="F182" s="38"/>
      <c r="G182" s="39"/>
      <c r="H182" s="38"/>
      <c r="I182" s="38"/>
      <c r="J182" s="39"/>
      <c r="K182" s="38"/>
      <c r="L182" s="38"/>
      <c r="M182" s="39"/>
      <c r="N182" s="40"/>
      <c r="O182" s="40"/>
      <c r="P182" s="35"/>
      <c r="Q182" s="35"/>
      <c r="R182" s="35"/>
      <c r="S182" s="35"/>
      <c r="T182" s="35"/>
      <c r="U182" s="35"/>
    </row>
    <row r="183" spans="1:21">
      <c r="A183" s="36"/>
      <c r="B183" s="35"/>
      <c r="C183" s="35"/>
      <c r="D183" s="38"/>
      <c r="E183" s="38"/>
      <c r="F183" s="38"/>
      <c r="G183" s="39"/>
      <c r="H183" s="38"/>
      <c r="I183" s="38"/>
      <c r="J183" s="39"/>
      <c r="K183" s="38"/>
      <c r="L183" s="38"/>
      <c r="M183" s="39"/>
      <c r="N183" s="40"/>
      <c r="O183" s="40"/>
      <c r="P183" s="35"/>
      <c r="Q183" s="35"/>
      <c r="R183" s="35"/>
      <c r="S183" s="35"/>
      <c r="T183" s="35"/>
      <c r="U183" s="35"/>
    </row>
    <row r="184" spans="1:21">
      <c r="A184" s="36"/>
      <c r="B184" s="35"/>
      <c r="C184" s="35"/>
      <c r="D184" s="38"/>
      <c r="E184" s="38"/>
      <c r="F184" s="38"/>
      <c r="G184" s="39"/>
      <c r="H184" s="38"/>
      <c r="I184" s="38"/>
      <c r="J184" s="39"/>
      <c r="K184" s="38"/>
      <c r="L184" s="38"/>
      <c r="M184" s="39"/>
      <c r="N184" s="40"/>
      <c r="O184" s="40"/>
      <c r="P184" s="35"/>
      <c r="Q184" s="35"/>
      <c r="R184" s="35"/>
      <c r="S184" s="35"/>
      <c r="T184" s="35"/>
      <c r="U184" s="35"/>
    </row>
    <row r="185" spans="1:21">
      <c r="A185" s="36"/>
      <c r="B185" s="35"/>
      <c r="C185" s="35"/>
      <c r="D185" s="38"/>
      <c r="E185" s="38"/>
      <c r="F185" s="38"/>
      <c r="G185" s="39"/>
      <c r="H185" s="38"/>
      <c r="I185" s="38"/>
      <c r="J185" s="39"/>
      <c r="K185" s="38"/>
      <c r="L185" s="38"/>
      <c r="M185" s="39"/>
      <c r="N185" s="40"/>
      <c r="O185" s="40"/>
      <c r="P185" s="35"/>
      <c r="Q185" s="35"/>
      <c r="R185" s="35"/>
      <c r="S185" s="35"/>
      <c r="T185" s="35"/>
      <c r="U185" s="35"/>
    </row>
    <row r="186" spans="1:21">
      <c r="A186" s="36"/>
      <c r="B186" s="35"/>
      <c r="C186" s="35"/>
      <c r="D186" s="38"/>
      <c r="E186" s="38"/>
      <c r="F186" s="38"/>
      <c r="G186" s="39"/>
      <c r="H186" s="38"/>
      <c r="I186" s="38"/>
      <c r="J186" s="39"/>
      <c r="K186" s="38"/>
      <c r="L186" s="38"/>
      <c r="M186" s="39"/>
      <c r="N186" s="40"/>
      <c r="O186" s="40"/>
      <c r="P186" s="35"/>
      <c r="Q186" s="35"/>
      <c r="R186" s="35"/>
      <c r="S186" s="35"/>
      <c r="T186" s="35"/>
      <c r="U186" s="35"/>
    </row>
    <row r="187" spans="1:21">
      <c r="A187" s="36"/>
      <c r="B187" s="35"/>
      <c r="C187" s="35"/>
      <c r="D187" s="38"/>
      <c r="E187" s="38"/>
      <c r="F187" s="38"/>
      <c r="G187" s="39"/>
      <c r="H187" s="38"/>
      <c r="I187" s="38"/>
      <c r="J187" s="39"/>
      <c r="K187" s="38"/>
      <c r="L187" s="38"/>
      <c r="M187" s="39"/>
      <c r="N187" s="40"/>
      <c r="O187" s="40"/>
      <c r="P187" s="35"/>
      <c r="Q187" s="35"/>
      <c r="R187" s="35"/>
      <c r="S187" s="35"/>
      <c r="T187" s="35"/>
      <c r="U187" s="35"/>
    </row>
    <row r="188" spans="1:21">
      <c r="A188" s="36"/>
      <c r="B188" s="35"/>
      <c r="C188" s="35"/>
      <c r="D188" s="38"/>
      <c r="E188" s="38"/>
      <c r="F188" s="38"/>
      <c r="G188" s="39"/>
      <c r="H188" s="38"/>
      <c r="I188" s="38"/>
      <c r="J188" s="39"/>
      <c r="K188" s="38"/>
      <c r="L188" s="38"/>
      <c r="M188" s="39"/>
      <c r="N188" s="40"/>
      <c r="O188" s="40"/>
      <c r="P188" s="35"/>
      <c r="Q188" s="35"/>
      <c r="R188" s="35"/>
      <c r="S188" s="35"/>
      <c r="T188" s="35"/>
      <c r="U188" s="35"/>
    </row>
    <row r="189" spans="1:21">
      <c r="A189" s="36"/>
      <c r="B189" s="35"/>
      <c r="C189" s="35"/>
      <c r="D189" s="38"/>
      <c r="E189" s="38"/>
      <c r="F189" s="38"/>
      <c r="G189" s="39"/>
      <c r="H189" s="38"/>
      <c r="I189" s="38"/>
      <c r="J189" s="39"/>
      <c r="K189" s="38"/>
      <c r="L189" s="38"/>
      <c r="M189" s="39"/>
      <c r="N189" s="40"/>
      <c r="O189" s="40"/>
      <c r="P189" s="35"/>
      <c r="Q189" s="35"/>
      <c r="R189" s="35"/>
      <c r="S189" s="35"/>
      <c r="T189" s="35"/>
      <c r="U189" s="35"/>
    </row>
    <row r="190" spans="1:21">
      <c r="A190" s="36"/>
      <c r="B190" s="35"/>
      <c r="C190" s="35"/>
      <c r="D190" s="38"/>
      <c r="E190" s="38"/>
      <c r="F190" s="38"/>
      <c r="G190" s="39"/>
      <c r="H190" s="38"/>
      <c r="I190" s="38"/>
      <c r="J190" s="39"/>
      <c r="K190" s="38"/>
      <c r="L190" s="38"/>
      <c r="M190" s="39"/>
      <c r="N190" s="40"/>
      <c r="O190" s="40"/>
      <c r="P190" s="35"/>
      <c r="Q190" s="35"/>
      <c r="R190" s="35"/>
      <c r="S190" s="35"/>
      <c r="T190" s="35"/>
      <c r="U190" s="35"/>
    </row>
    <row r="191" spans="1:21">
      <c r="A191" s="36"/>
      <c r="B191" s="35"/>
      <c r="C191" s="35"/>
      <c r="D191" s="38"/>
      <c r="E191" s="38"/>
      <c r="F191" s="38"/>
      <c r="G191" s="39"/>
      <c r="H191" s="38"/>
      <c r="I191" s="38"/>
      <c r="J191" s="39"/>
      <c r="K191" s="38"/>
      <c r="L191" s="38"/>
      <c r="M191" s="39"/>
      <c r="N191" s="40"/>
      <c r="O191" s="40"/>
      <c r="P191" s="35"/>
      <c r="Q191" s="35"/>
      <c r="R191" s="35"/>
      <c r="S191" s="35"/>
      <c r="T191" s="35"/>
      <c r="U191" s="35"/>
    </row>
    <row r="192" spans="1:21">
      <c r="A192" s="36"/>
      <c r="B192" s="35"/>
      <c r="C192" s="35"/>
      <c r="D192" s="38"/>
      <c r="E192" s="38"/>
      <c r="F192" s="38"/>
      <c r="G192" s="39"/>
      <c r="H192" s="38"/>
      <c r="I192" s="38"/>
      <c r="J192" s="39"/>
      <c r="K192" s="38"/>
      <c r="L192" s="38"/>
      <c r="M192" s="39"/>
      <c r="N192" s="40"/>
      <c r="O192" s="40"/>
      <c r="P192" s="35"/>
      <c r="Q192" s="35"/>
      <c r="R192" s="35"/>
      <c r="S192" s="35"/>
      <c r="T192" s="35"/>
      <c r="U192" s="35"/>
    </row>
    <row r="193" spans="1:21">
      <c r="A193" s="36"/>
      <c r="B193" s="35"/>
      <c r="C193" s="35"/>
      <c r="D193" s="38"/>
      <c r="E193" s="38"/>
      <c r="F193" s="38"/>
      <c r="G193" s="39"/>
      <c r="H193" s="38"/>
      <c r="I193" s="38"/>
      <c r="J193" s="39"/>
      <c r="K193" s="38"/>
      <c r="L193" s="38"/>
      <c r="M193" s="39"/>
      <c r="N193" s="40"/>
      <c r="O193" s="40"/>
      <c r="P193" s="35"/>
      <c r="Q193" s="35"/>
      <c r="R193" s="35"/>
      <c r="S193" s="35"/>
      <c r="T193" s="35"/>
      <c r="U193" s="35"/>
    </row>
    <row r="194" spans="1:21">
      <c r="A194" s="36"/>
      <c r="B194" s="35"/>
      <c r="C194" s="35"/>
      <c r="D194" s="38"/>
      <c r="E194" s="38"/>
      <c r="F194" s="38"/>
      <c r="G194" s="39"/>
      <c r="H194" s="38"/>
      <c r="I194" s="38"/>
      <c r="J194" s="39"/>
      <c r="K194" s="38"/>
      <c r="L194" s="38"/>
      <c r="M194" s="39"/>
      <c r="N194" s="40"/>
      <c r="O194" s="40"/>
      <c r="P194" s="35"/>
      <c r="Q194" s="35"/>
      <c r="R194" s="35"/>
      <c r="S194" s="35"/>
      <c r="T194" s="35"/>
      <c r="U194" s="35"/>
    </row>
    <row r="195" spans="1:21">
      <c r="A195" s="36"/>
      <c r="B195" s="35"/>
      <c r="C195" s="35"/>
      <c r="D195" s="38"/>
      <c r="E195" s="38"/>
      <c r="F195" s="38"/>
      <c r="G195" s="39"/>
      <c r="H195" s="38"/>
      <c r="I195" s="38"/>
      <c r="J195" s="39"/>
      <c r="K195" s="38"/>
      <c r="L195" s="38"/>
      <c r="M195" s="39"/>
      <c r="N195" s="40"/>
      <c r="O195" s="40"/>
      <c r="P195" s="35"/>
      <c r="Q195" s="35"/>
      <c r="R195" s="35"/>
      <c r="S195" s="35"/>
      <c r="T195" s="35"/>
      <c r="U195" s="35"/>
    </row>
    <row r="196" spans="1:21">
      <c r="A196" s="36"/>
      <c r="B196" s="35"/>
      <c r="C196" s="35"/>
      <c r="D196" s="38"/>
      <c r="E196" s="38"/>
      <c r="F196" s="38"/>
      <c r="G196" s="39"/>
      <c r="H196" s="38"/>
      <c r="I196" s="38"/>
      <c r="J196" s="39"/>
      <c r="K196" s="38"/>
      <c r="L196" s="38"/>
      <c r="M196" s="39"/>
      <c r="N196" s="40"/>
      <c r="O196" s="40"/>
      <c r="P196" s="35"/>
      <c r="Q196" s="35"/>
      <c r="R196" s="35"/>
      <c r="S196" s="35"/>
      <c r="T196" s="35"/>
      <c r="U196" s="35"/>
    </row>
    <row r="197" spans="1:21">
      <c r="A197" s="36"/>
      <c r="B197" s="35"/>
      <c r="C197" s="35"/>
      <c r="D197" s="38"/>
      <c r="E197" s="38"/>
      <c r="F197" s="38"/>
      <c r="G197" s="39"/>
      <c r="H197" s="38"/>
      <c r="I197" s="38"/>
      <c r="J197" s="39"/>
      <c r="K197" s="38"/>
      <c r="L197" s="38"/>
      <c r="M197" s="39"/>
      <c r="N197" s="40"/>
      <c r="O197" s="40"/>
      <c r="P197" s="35"/>
      <c r="Q197" s="35"/>
      <c r="R197" s="35"/>
      <c r="S197" s="35"/>
      <c r="T197" s="35"/>
      <c r="U197" s="35"/>
    </row>
    <row r="198" spans="1:21">
      <c r="A198" s="36"/>
      <c r="B198" s="35"/>
      <c r="C198" s="35"/>
      <c r="D198" s="38"/>
      <c r="E198" s="38"/>
      <c r="F198" s="38"/>
      <c r="G198" s="39"/>
      <c r="H198" s="38"/>
      <c r="I198" s="38"/>
      <c r="J198" s="39"/>
      <c r="K198" s="38"/>
      <c r="L198" s="38"/>
      <c r="M198" s="39"/>
      <c r="N198" s="40"/>
      <c r="O198" s="40"/>
      <c r="P198" s="35"/>
      <c r="Q198" s="35"/>
      <c r="R198" s="35"/>
      <c r="S198" s="35"/>
      <c r="T198" s="35"/>
      <c r="U198" s="35"/>
    </row>
    <row r="199" spans="1:21">
      <c r="A199" s="36"/>
      <c r="B199" s="35"/>
      <c r="C199" s="35"/>
      <c r="D199" s="38"/>
      <c r="E199" s="38"/>
      <c r="F199" s="38"/>
      <c r="G199" s="39"/>
      <c r="H199" s="38"/>
      <c r="I199" s="38"/>
      <c r="J199" s="39"/>
      <c r="K199" s="38"/>
      <c r="L199" s="38"/>
      <c r="M199" s="39"/>
      <c r="N199" s="40"/>
      <c r="O199" s="40"/>
      <c r="P199" s="35"/>
      <c r="Q199" s="35"/>
      <c r="R199" s="35"/>
      <c r="S199" s="35"/>
      <c r="T199" s="35"/>
      <c r="U199" s="35"/>
    </row>
    <row r="200" spans="1:21">
      <c r="A200" s="36"/>
      <c r="B200" s="35"/>
      <c r="C200" s="35"/>
      <c r="D200" s="38"/>
      <c r="E200" s="38"/>
      <c r="F200" s="38"/>
      <c r="G200" s="39"/>
      <c r="H200" s="38"/>
      <c r="I200" s="38"/>
      <c r="J200" s="39"/>
      <c r="K200" s="38"/>
      <c r="L200" s="38"/>
      <c r="M200" s="39"/>
      <c r="N200" s="40"/>
      <c r="O200" s="40"/>
      <c r="P200" s="35"/>
      <c r="Q200" s="35"/>
      <c r="R200" s="35"/>
      <c r="S200" s="35"/>
      <c r="T200" s="35"/>
      <c r="U200" s="35"/>
    </row>
    <row r="201" spans="1:21">
      <c r="A201" s="36"/>
      <c r="B201" s="35"/>
      <c r="C201" s="35"/>
      <c r="D201" s="38"/>
      <c r="E201" s="38"/>
      <c r="F201" s="38"/>
      <c r="G201" s="39"/>
      <c r="H201" s="38"/>
      <c r="I201" s="38"/>
      <c r="J201" s="39"/>
      <c r="K201" s="38"/>
      <c r="L201" s="38"/>
      <c r="M201" s="39"/>
      <c r="N201" s="40"/>
      <c r="O201" s="40"/>
      <c r="P201" s="35"/>
      <c r="Q201" s="35"/>
      <c r="R201" s="35"/>
      <c r="S201" s="35"/>
      <c r="T201" s="35"/>
      <c r="U201" s="35"/>
    </row>
    <row r="202" spans="1:21">
      <c r="A202" s="36"/>
      <c r="B202" s="35"/>
      <c r="C202" s="35"/>
      <c r="D202" s="38"/>
      <c r="E202" s="38"/>
      <c r="F202" s="38"/>
      <c r="G202" s="39"/>
      <c r="H202" s="38"/>
      <c r="I202" s="38"/>
      <c r="J202" s="39"/>
      <c r="K202" s="38"/>
      <c r="L202" s="38"/>
      <c r="M202" s="39"/>
      <c r="N202" s="40"/>
      <c r="O202" s="40"/>
      <c r="P202" s="35"/>
      <c r="Q202" s="35"/>
      <c r="R202" s="35"/>
      <c r="S202" s="35"/>
      <c r="T202" s="35"/>
      <c r="U202" s="35"/>
    </row>
    <row r="203" spans="1:21">
      <c r="A203" s="36"/>
      <c r="B203" s="35"/>
      <c r="C203" s="35"/>
      <c r="D203" s="38"/>
      <c r="E203" s="38"/>
      <c r="F203" s="38"/>
      <c r="G203" s="39"/>
      <c r="H203" s="38"/>
      <c r="I203" s="38"/>
      <c r="J203" s="39"/>
      <c r="K203" s="38"/>
      <c r="L203" s="38"/>
      <c r="M203" s="39"/>
      <c r="N203" s="40"/>
      <c r="O203" s="40"/>
      <c r="P203" s="35"/>
      <c r="Q203" s="35"/>
      <c r="R203" s="35"/>
      <c r="S203" s="35"/>
      <c r="T203" s="35"/>
      <c r="U203" s="35"/>
    </row>
    <row r="204" spans="1:21">
      <c r="A204" s="36"/>
      <c r="B204" s="35"/>
      <c r="C204" s="35"/>
      <c r="D204" s="38"/>
      <c r="E204" s="38"/>
      <c r="F204" s="38"/>
      <c r="G204" s="39"/>
      <c r="H204" s="38"/>
      <c r="I204" s="38"/>
      <c r="J204" s="39"/>
      <c r="K204" s="38"/>
      <c r="L204" s="38"/>
      <c r="M204" s="39"/>
      <c r="N204" s="40"/>
      <c r="O204" s="40"/>
      <c r="P204" s="35"/>
      <c r="Q204" s="35"/>
      <c r="R204" s="35"/>
      <c r="S204" s="35"/>
      <c r="T204" s="35"/>
      <c r="U204" s="35"/>
    </row>
    <row r="205" spans="1:21">
      <c r="A205" s="36"/>
      <c r="B205" s="35"/>
      <c r="C205" s="35"/>
      <c r="D205" s="38"/>
      <c r="E205" s="38"/>
      <c r="F205" s="38"/>
      <c r="G205" s="39"/>
      <c r="H205" s="38"/>
      <c r="I205" s="38"/>
      <c r="J205" s="39"/>
      <c r="K205" s="38"/>
      <c r="L205" s="38"/>
      <c r="M205" s="39"/>
      <c r="N205" s="40"/>
      <c r="O205" s="40"/>
      <c r="P205" s="35"/>
      <c r="Q205" s="35"/>
      <c r="R205" s="35"/>
      <c r="S205" s="35"/>
      <c r="T205" s="35"/>
      <c r="U205" s="35"/>
    </row>
    <row r="206" spans="1:21">
      <c r="A206" s="36"/>
      <c r="B206" s="35"/>
      <c r="C206" s="35"/>
      <c r="D206" s="38"/>
      <c r="E206" s="38"/>
      <c r="F206" s="38"/>
      <c r="G206" s="39"/>
      <c r="H206" s="38"/>
      <c r="I206" s="38"/>
      <c r="J206" s="39"/>
      <c r="K206" s="38"/>
      <c r="L206" s="38"/>
      <c r="M206" s="39"/>
      <c r="N206" s="40"/>
      <c r="O206" s="40"/>
      <c r="P206" s="35"/>
      <c r="Q206" s="35"/>
      <c r="R206" s="35"/>
      <c r="S206" s="35"/>
      <c r="T206" s="35"/>
      <c r="U206" s="35"/>
    </row>
    <row r="207" spans="1:21">
      <c r="A207" s="36"/>
      <c r="B207" s="35"/>
      <c r="C207" s="35"/>
      <c r="D207" s="38"/>
      <c r="E207" s="38"/>
      <c r="F207" s="38"/>
      <c r="G207" s="39"/>
      <c r="H207" s="38"/>
      <c r="I207" s="38"/>
      <c r="J207" s="39"/>
      <c r="K207" s="38"/>
      <c r="L207" s="38"/>
      <c r="M207" s="39"/>
      <c r="N207" s="40"/>
      <c r="O207" s="40"/>
      <c r="P207" s="35"/>
      <c r="Q207" s="35"/>
      <c r="R207" s="35"/>
      <c r="S207" s="35"/>
      <c r="T207" s="35"/>
      <c r="U207" s="35"/>
    </row>
    <row r="208" spans="1:21">
      <c r="A208" s="36"/>
      <c r="B208" s="35"/>
      <c r="C208" s="35"/>
      <c r="D208" s="38"/>
      <c r="E208" s="38"/>
      <c r="F208" s="38"/>
      <c r="G208" s="39"/>
      <c r="H208" s="38"/>
      <c r="I208" s="38"/>
      <c r="J208" s="39"/>
      <c r="K208" s="38"/>
      <c r="L208" s="38"/>
      <c r="M208" s="39"/>
      <c r="N208" s="40"/>
      <c r="O208" s="40"/>
      <c r="P208" s="35"/>
      <c r="Q208" s="35"/>
      <c r="R208" s="35"/>
      <c r="S208" s="35"/>
      <c r="T208" s="35"/>
      <c r="U208" s="35"/>
    </row>
    <row r="209" spans="1:21">
      <c r="A209" s="36"/>
      <c r="B209" s="35"/>
      <c r="C209" s="35"/>
      <c r="D209" s="38"/>
      <c r="E209" s="38"/>
      <c r="F209" s="38"/>
      <c r="G209" s="39"/>
      <c r="H209" s="38"/>
      <c r="I209" s="38"/>
      <c r="J209" s="39"/>
      <c r="K209" s="38"/>
      <c r="L209" s="38"/>
      <c r="M209" s="39"/>
      <c r="N209" s="40"/>
      <c r="O209" s="40"/>
      <c r="P209" s="35"/>
      <c r="Q209" s="35"/>
      <c r="R209" s="35"/>
      <c r="S209" s="35"/>
      <c r="T209" s="35"/>
      <c r="U209" s="35"/>
    </row>
    <row r="210" spans="1:21">
      <c r="A210" s="36"/>
      <c r="B210" s="35"/>
      <c r="C210" s="35"/>
      <c r="D210" s="38"/>
      <c r="E210" s="38"/>
      <c r="F210" s="38"/>
      <c r="G210" s="39"/>
      <c r="H210" s="38"/>
      <c r="I210" s="38"/>
      <c r="J210" s="39"/>
      <c r="K210" s="38"/>
      <c r="L210" s="38"/>
      <c r="M210" s="39"/>
      <c r="N210" s="40"/>
      <c r="O210" s="40"/>
      <c r="P210" s="35"/>
      <c r="Q210" s="35"/>
      <c r="R210" s="35"/>
      <c r="S210" s="35"/>
      <c r="T210" s="35"/>
      <c r="U210" s="35"/>
    </row>
    <row r="211" spans="1:21">
      <c r="A211" s="36"/>
      <c r="B211" s="35"/>
      <c r="C211" s="35"/>
      <c r="D211" s="38"/>
      <c r="E211" s="38"/>
      <c r="F211" s="38"/>
      <c r="G211" s="39"/>
      <c r="H211" s="38"/>
      <c r="I211" s="38"/>
      <c r="J211" s="39"/>
      <c r="K211" s="38"/>
      <c r="L211" s="38"/>
      <c r="M211" s="39"/>
      <c r="N211" s="40"/>
      <c r="O211" s="40"/>
      <c r="P211" s="35"/>
      <c r="Q211" s="35"/>
      <c r="R211" s="35"/>
      <c r="S211" s="35"/>
      <c r="T211" s="35"/>
      <c r="U211" s="35"/>
    </row>
    <row r="212" spans="1:21">
      <c r="A212" s="36"/>
      <c r="B212" s="35"/>
      <c r="C212" s="35"/>
      <c r="D212" s="38"/>
      <c r="E212" s="38"/>
      <c r="F212" s="38"/>
      <c r="G212" s="39"/>
      <c r="H212" s="38"/>
      <c r="I212" s="38"/>
      <c r="J212" s="39"/>
      <c r="K212" s="38"/>
      <c r="L212" s="38"/>
      <c r="M212" s="39"/>
      <c r="N212" s="40"/>
      <c r="O212" s="40"/>
      <c r="P212" s="35"/>
      <c r="Q212" s="35"/>
      <c r="R212" s="35"/>
      <c r="S212" s="35"/>
      <c r="T212" s="35"/>
      <c r="U212" s="35"/>
    </row>
    <row r="213" spans="1:21">
      <c r="A213" s="36"/>
      <c r="B213" s="35"/>
      <c r="C213" s="35"/>
      <c r="D213" s="38"/>
      <c r="E213" s="38"/>
      <c r="F213" s="38"/>
      <c r="G213" s="39"/>
      <c r="H213" s="38"/>
      <c r="I213" s="38"/>
      <c r="J213" s="39"/>
      <c r="K213" s="38"/>
      <c r="L213" s="38"/>
      <c r="M213" s="39"/>
      <c r="N213" s="40"/>
      <c r="O213" s="40"/>
      <c r="P213" s="35"/>
      <c r="Q213" s="35"/>
      <c r="R213" s="35"/>
      <c r="S213" s="35"/>
      <c r="T213" s="35"/>
      <c r="U213" s="35"/>
    </row>
    <row r="214" spans="1:21">
      <c r="A214" s="36"/>
      <c r="B214" s="35"/>
      <c r="C214" s="35"/>
      <c r="D214" s="38"/>
      <c r="E214" s="38"/>
      <c r="F214" s="38"/>
      <c r="G214" s="39"/>
      <c r="H214" s="38"/>
      <c r="I214" s="38"/>
      <c r="J214" s="39"/>
      <c r="K214" s="38"/>
      <c r="L214" s="38"/>
      <c r="M214" s="39"/>
      <c r="N214" s="40"/>
      <c r="O214" s="40"/>
      <c r="P214" s="35"/>
      <c r="Q214" s="35"/>
      <c r="R214" s="35"/>
      <c r="S214" s="35"/>
      <c r="T214" s="35"/>
      <c r="U214" s="35"/>
    </row>
    <row r="215" spans="1:21">
      <c r="A215" s="36"/>
      <c r="B215" s="35"/>
      <c r="C215" s="35"/>
      <c r="D215" s="38"/>
      <c r="E215" s="38"/>
      <c r="F215" s="38"/>
      <c r="G215" s="39"/>
      <c r="H215" s="38"/>
      <c r="I215" s="38"/>
      <c r="J215" s="39"/>
      <c r="K215" s="38"/>
      <c r="L215" s="38"/>
      <c r="M215" s="39"/>
      <c r="N215" s="40"/>
      <c r="O215" s="40"/>
      <c r="P215" s="35"/>
      <c r="Q215" s="35"/>
      <c r="R215" s="35"/>
      <c r="S215" s="35"/>
      <c r="T215" s="35"/>
      <c r="U215" s="35"/>
    </row>
    <row r="216" spans="1:21">
      <c r="A216" s="36"/>
      <c r="B216" s="35"/>
      <c r="C216" s="35"/>
      <c r="D216" s="38"/>
      <c r="E216" s="38"/>
      <c r="F216" s="38"/>
      <c r="G216" s="39"/>
      <c r="H216" s="38"/>
      <c r="I216" s="38"/>
      <c r="J216" s="39"/>
      <c r="K216" s="38"/>
      <c r="L216" s="38"/>
      <c r="M216" s="39"/>
      <c r="N216" s="40"/>
      <c r="O216" s="40"/>
      <c r="P216" s="35"/>
      <c r="Q216" s="35"/>
      <c r="R216" s="35"/>
      <c r="S216" s="35"/>
      <c r="T216" s="35"/>
      <c r="U216" s="35"/>
    </row>
    <row r="217" spans="1:21">
      <c r="A217" s="36"/>
      <c r="B217" s="35"/>
      <c r="C217" s="35"/>
      <c r="D217" s="38"/>
      <c r="E217" s="38"/>
      <c r="F217" s="38"/>
      <c r="G217" s="39"/>
      <c r="H217" s="38"/>
      <c r="I217" s="38"/>
      <c r="J217" s="39"/>
      <c r="K217" s="38"/>
      <c r="L217" s="38"/>
      <c r="M217" s="39"/>
      <c r="N217" s="40"/>
      <c r="O217" s="40"/>
      <c r="P217" s="35"/>
      <c r="Q217" s="35"/>
      <c r="R217" s="35"/>
      <c r="S217" s="35"/>
      <c r="T217" s="35"/>
      <c r="U217" s="35"/>
    </row>
    <row r="218" spans="1:21">
      <c r="A218" s="36"/>
      <c r="B218" s="35"/>
      <c r="C218" s="35"/>
      <c r="D218" s="38"/>
      <c r="E218" s="38"/>
      <c r="F218" s="38"/>
      <c r="G218" s="39"/>
      <c r="H218" s="38"/>
      <c r="I218" s="38"/>
      <c r="J218" s="39"/>
      <c r="K218" s="38"/>
      <c r="L218" s="38"/>
      <c r="M218" s="39"/>
      <c r="N218" s="40"/>
      <c r="O218" s="40"/>
      <c r="P218" s="35"/>
      <c r="Q218" s="35"/>
      <c r="R218" s="35"/>
      <c r="S218" s="35"/>
      <c r="T218" s="35"/>
      <c r="U218" s="35"/>
    </row>
    <row r="219" spans="1:21">
      <c r="A219" s="36"/>
      <c r="B219" s="35"/>
      <c r="C219" s="35"/>
      <c r="D219" s="38"/>
      <c r="E219" s="38"/>
      <c r="F219" s="38"/>
      <c r="G219" s="39"/>
      <c r="H219" s="38"/>
      <c r="I219" s="38"/>
      <c r="J219" s="39"/>
      <c r="K219" s="38"/>
      <c r="L219" s="38"/>
      <c r="M219" s="39"/>
      <c r="N219" s="40"/>
      <c r="O219" s="40"/>
      <c r="P219" s="35"/>
      <c r="Q219" s="35"/>
      <c r="R219" s="35"/>
      <c r="S219" s="35"/>
      <c r="T219" s="35"/>
      <c r="U219" s="35"/>
    </row>
    <row r="220" spans="1:21">
      <c r="A220" s="36"/>
      <c r="B220" s="35"/>
      <c r="C220" s="35"/>
      <c r="D220" s="38"/>
      <c r="E220" s="38"/>
      <c r="F220" s="38"/>
      <c r="G220" s="39"/>
      <c r="H220" s="38"/>
      <c r="I220" s="38"/>
      <c r="J220" s="39"/>
      <c r="K220" s="38"/>
      <c r="L220" s="38"/>
      <c r="M220" s="39"/>
      <c r="N220" s="40"/>
      <c r="O220" s="40"/>
      <c r="P220" s="35"/>
      <c r="Q220" s="35"/>
      <c r="R220" s="35"/>
      <c r="S220" s="35"/>
      <c r="T220" s="35"/>
      <c r="U220" s="35"/>
    </row>
    <row r="221" spans="1:21">
      <c r="A221" s="36"/>
      <c r="B221" s="35"/>
      <c r="C221" s="35"/>
      <c r="D221" s="38"/>
      <c r="E221" s="38"/>
      <c r="F221" s="38"/>
      <c r="G221" s="39"/>
      <c r="H221" s="38"/>
      <c r="I221" s="38"/>
      <c r="J221" s="39"/>
      <c r="K221" s="38"/>
      <c r="L221" s="38"/>
      <c r="M221" s="39"/>
      <c r="N221" s="40"/>
      <c r="O221" s="40"/>
      <c r="P221" s="35"/>
      <c r="Q221" s="35"/>
      <c r="R221" s="35"/>
      <c r="S221" s="35"/>
      <c r="T221" s="35"/>
      <c r="U221" s="35"/>
    </row>
    <row r="222" spans="1:21">
      <c r="A222" s="36"/>
      <c r="B222" s="35"/>
      <c r="C222" s="35"/>
      <c r="D222" s="38"/>
      <c r="E222" s="38"/>
      <c r="F222" s="38"/>
      <c r="G222" s="39"/>
      <c r="H222" s="38"/>
      <c r="I222" s="38"/>
      <c r="J222" s="39"/>
      <c r="K222" s="38"/>
      <c r="L222" s="38"/>
      <c r="M222" s="39"/>
      <c r="N222" s="40"/>
      <c r="O222" s="40"/>
      <c r="P222" s="35"/>
      <c r="Q222" s="35"/>
      <c r="R222" s="35"/>
      <c r="S222" s="35"/>
      <c r="T222" s="35"/>
      <c r="U222" s="35"/>
    </row>
    <row r="223" spans="1:21">
      <c r="A223" s="36"/>
      <c r="B223" s="35"/>
      <c r="C223" s="35"/>
      <c r="D223" s="38"/>
      <c r="E223" s="38"/>
      <c r="F223" s="38"/>
      <c r="G223" s="39"/>
      <c r="H223" s="38"/>
      <c r="I223" s="38"/>
      <c r="J223" s="39"/>
      <c r="K223" s="38"/>
      <c r="L223" s="38"/>
      <c r="M223" s="39"/>
      <c r="N223" s="40"/>
      <c r="O223" s="40"/>
      <c r="P223" s="35"/>
      <c r="Q223" s="35"/>
      <c r="R223" s="35"/>
      <c r="S223" s="35"/>
      <c r="T223" s="35"/>
      <c r="U223" s="35"/>
    </row>
    <row r="224" spans="1:21">
      <c r="A224" s="36"/>
      <c r="B224" s="35"/>
      <c r="C224" s="35"/>
      <c r="D224" s="38"/>
      <c r="E224" s="38"/>
      <c r="F224" s="38"/>
      <c r="G224" s="39"/>
      <c r="H224" s="38"/>
      <c r="I224" s="38"/>
      <c r="J224" s="39"/>
      <c r="K224" s="38"/>
      <c r="L224" s="38"/>
      <c r="M224" s="39"/>
      <c r="N224" s="40"/>
      <c r="O224" s="40"/>
      <c r="P224" s="35"/>
      <c r="Q224" s="35"/>
      <c r="R224" s="35"/>
      <c r="S224" s="35"/>
      <c r="T224" s="35"/>
      <c r="U224" s="35"/>
    </row>
    <row r="225" spans="1:21">
      <c r="A225" s="36"/>
      <c r="B225" s="35"/>
      <c r="C225" s="35"/>
      <c r="D225" s="38"/>
      <c r="E225" s="38"/>
      <c r="F225" s="38"/>
      <c r="G225" s="39"/>
      <c r="H225" s="38"/>
      <c r="I225" s="38"/>
      <c r="J225" s="39"/>
      <c r="K225" s="38"/>
      <c r="L225" s="38"/>
      <c r="M225" s="39"/>
      <c r="N225" s="40"/>
      <c r="O225" s="40"/>
      <c r="P225" s="35"/>
      <c r="Q225" s="35"/>
      <c r="R225" s="35"/>
      <c r="S225" s="35"/>
      <c r="T225" s="35"/>
      <c r="U225" s="35"/>
    </row>
    <row r="226" spans="1:21">
      <c r="A226" s="36"/>
      <c r="B226" s="35"/>
      <c r="C226" s="35"/>
      <c r="D226" s="38"/>
      <c r="E226" s="38"/>
      <c r="F226" s="38"/>
      <c r="G226" s="39"/>
      <c r="H226" s="38"/>
      <c r="I226" s="38"/>
      <c r="J226" s="39"/>
      <c r="K226" s="38"/>
      <c r="L226" s="38"/>
      <c r="M226" s="39"/>
      <c r="N226" s="40"/>
      <c r="O226" s="40"/>
      <c r="P226" s="35"/>
      <c r="Q226" s="35"/>
      <c r="R226" s="35"/>
      <c r="S226" s="35"/>
      <c r="T226" s="35"/>
      <c r="U226" s="35"/>
    </row>
    <row r="227" spans="1:21">
      <c r="A227" s="36"/>
      <c r="B227" s="35"/>
      <c r="C227" s="35"/>
      <c r="D227" s="38"/>
      <c r="E227" s="38"/>
      <c r="F227" s="38"/>
      <c r="G227" s="39"/>
      <c r="H227" s="38"/>
      <c r="I227" s="38"/>
      <c r="J227" s="39"/>
      <c r="K227" s="38"/>
      <c r="L227" s="38"/>
      <c r="M227" s="39"/>
      <c r="N227" s="40"/>
      <c r="O227" s="40"/>
      <c r="P227" s="35"/>
      <c r="Q227" s="35"/>
      <c r="R227" s="35"/>
      <c r="S227" s="35"/>
      <c r="T227" s="35"/>
      <c r="U227" s="35"/>
    </row>
    <row r="228" spans="1:21">
      <c r="A228" s="36"/>
      <c r="B228" s="35"/>
      <c r="C228" s="35"/>
      <c r="D228" s="38"/>
      <c r="E228" s="38"/>
      <c r="F228" s="38"/>
      <c r="G228" s="39"/>
      <c r="H228" s="38"/>
      <c r="I228" s="38"/>
      <c r="J228" s="39"/>
      <c r="K228" s="38"/>
      <c r="L228" s="38"/>
      <c r="M228" s="39"/>
      <c r="N228" s="40"/>
      <c r="O228" s="40"/>
      <c r="P228" s="35"/>
      <c r="Q228" s="35"/>
      <c r="R228" s="35"/>
      <c r="S228" s="35"/>
      <c r="T228" s="35"/>
      <c r="U228" s="35"/>
    </row>
    <row r="229" spans="1:21">
      <c r="A229" s="36"/>
      <c r="B229" s="35"/>
      <c r="C229" s="35"/>
      <c r="D229" s="38"/>
      <c r="E229" s="38"/>
      <c r="F229" s="38"/>
      <c r="G229" s="39"/>
      <c r="H229" s="38"/>
      <c r="I229" s="38"/>
      <c r="J229" s="39"/>
      <c r="K229" s="38"/>
      <c r="L229" s="38"/>
      <c r="M229" s="39"/>
      <c r="N229" s="40"/>
      <c r="O229" s="40"/>
      <c r="P229" s="35"/>
      <c r="Q229" s="35"/>
      <c r="R229" s="35"/>
      <c r="S229" s="35"/>
      <c r="T229" s="35"/>
      <c r="U229" s="35"/>
    </row>
    <row r="230" spans="1:21">
      <c r="A230" s="36"/>
      <c r="B230" s="35"/>
      <c r="C230" s="35"/>
      <c r="D230" s="38"/>
      <c r="E230" s="38"/>
      <c r="F230" s="38"/>
      <c r="G230" s="39"/>
      <c r="H230" s="38"/>
      <c r="I230" s="38"/>
      <c r="J230" s="39"/>
      <c r="K230" s="38"/>
      <c r="L230" s="38"/>
      <c r="M230" s="39"/>
      <c r="N230" s="40"/>
      <c r="O230" s="40"/>
      <c r="P230" s="35"/>
      <c r="Q230" s="35"/>
      <c r="R230" s="35"/>
      <c r="S230" s="35"/>
      <c r="T230" s="35"/>
      <c r="U230" s="35"/>
    </row>
    <row r="231" spans="1:21">
      <c r="A231" s="36"/>
      <c r="B231" s="35"/>
      <c r="C231" s="35"/>
      <c r="D231" s="38"/>
      <c r="E231" s="38"/>
      <c r="F231" s="38"/>
      <c r="G231" s="39"/>
      <c r="H231" s="38"/>
      <c r="I231" s="38"/>
      <c r="J231" s="39"/>
      <c r="K231" s="38"/>
      <c r="L231" s="38"/>
      <c r="M231" s="39"/>
      <c r="N231" s="40"/>
      <c r="O231" s="40"/>
      <c r="P231" s="35"/>
      <c r="Q231" s="35"/>
      <c r="R231" s="35"/>
      <c r="S231" s="35"/>
      <c r="T231" s="35"/>
      <c r="U231" s="35"/>
    </row>
    <row r="232" spans="1:21">
      <c r="A232" s="36"/>
      <c r="B232" s="35"/>
      <c r="C232" s="35"/>
      <c r="D232" s="38"/>
      <c r="E232" s="38"/>
      <c r="F232" s="38"/>
      <c r="G232" s="39"/>
      <c r="H232" s="38"/>
      <c r="I232" s="38"/>
      <c r="J232" s="39"/>
      <c r="K232" s="38"/>
      <c r="L232" s="38"/>
      <c r="M232" s="39"/>
      <c r="N232" s="40"/>
      <c r="O232" s="40"/>
      <c r="P232" s="35"/>
      <c r="Q232" s="35"/>
      <c r="R232" s="35"/>
      <c r="S232" s="35"/>
      <c r="T232" s="35"/>
      <c r="U232" s="35"/>
    </row>
    <row r="233" spans="1:21">
      <c r="A233" s="36"/>
      <c r="B233" s="35"/>
      <c r="C233" s="35"/>
      <c r="D233" s="38"/>
      <c r="E233" s="38"/>
      <c r="F233" s="38"/>
      <c r="G233" s="39"/>
      <c r="H233" s="38"/>
      <c r="I233" s="38"/>
      <c r="J233" s="39"/>
      <c r="K233" s="38"/>
      <c r="L233" s="38"/>
      <c r="M233" s="39"/>
      <c r="N233" s="40"/>
      <c r="O233" s="40"/>
      <c r="P233" s="35"/>
      <c r="Q233" s="35"/>
      <c r="R233" s="35"/>
      <c r="S233" s="35"/>
      <c r="T233" s="35"/>
      <c r="U233" s="35"/>
    </row>
    <row r="234" spans="1:21">
      <c r="A234" s="36"/>
      <c r="B234" s="35"/>
      <c r="C234" s="35"/>
      <c r="D234" s="38"/>
      <c r="E234" s="38"/>
      <c r="F234" s="38"/>
      <c r="G234" s="39"/>
      <c r="H234" s="38"/>
      <c r="I234" s="38"/>
      <c r="J234" s="39"/>
      <c r="K234" s="38"/>
      <c r="L234" s="38"/>
      <c r="M234" s="39"/>
      <c r="N234" s="40"/>
      <c r="O234" s="40"/>
      <c r="P234" s="35"/>
      <c r="Q234" s="35"/>
      <c r="R234" s="35"/>
      <c r="S234" s="35"/>
      <c r="T234" s="35"/>
      <c r="U234" s="35"/>
    </row>
    <row r="235" spans="1:21">
      <c r="A235" s="36"/>
      <c r="B235" s="35"/>
      <c r="C235" s="35"/>
      <c r="D235" s="38"/>
      <c r="E235" s="38"/>
      <c r="F235" s="38"/>
      <c r="G235" s="39"/>
      <c r="H235" s="38"/>
      <c r="I235" s="38"/>
      <c r="J235" s="39"/>
      <c r="K235" s="38"/>
      <c r="L235" s="38"/>
      <c r="M235" s="39"/>
      <c r="N235" s="40"/>
      <c r="O235" s="40"/>
      <c r="P235" s="35"/>
      <c r="Q235" s="35"/>
      <c r="R235" s="35"/>
      <c r="S235" s="35"/>
      <c r="T235" s="35"/>
      <c r="U235" s="35"/>
    </row>
    <row r="236" spans="1:21">
      <c r="A236" s="36"/>
      <c r="B236" s="35"/>
      <c r="C236" s="35"/>
      <c r="D236" s="38"/>
      <c r="E236" s="38"/>
      <c r="F236" s="38"/>
      <c r="G236" s="39"/>
      <c r="H236" s="38"/>
      <c r="I236" s="38"/>
      <c r="J236" s="39"/>
      <c r="K236" s="38"/>
      <c r="L236" s="38"/>
      <c r="M236" s="39"/>
      <c r="N236" s="40"/>
      <c r="O236" s="40"/>
      <c r="P236" s="35"/>
      <c r="Q236" s="35"/>
      <c r="R236" s="35"/>
      <c r="S236" s="35"/>
      <c r="T236" s="35"/>
      <c r="U236" s="35"/>
    </row>
    <row r="237" spans="1:21">
      <c r="A237" s="36"/>
      <c r="B237" s="35"/>
      <c r="C237" s="35"/>
      <c r="D237" s="38"/>
      <c r="E237" s="38"/>
      <c r="F237" s="38"/>
      <c r="G237" s="39"/>
      <c r="H237" s="38"/>
      <c r="I237" s="38"/>
      <c r="J237" s="39"/>
      <c r="K237" s="38"/>
      <c r="L237" s="38"/>
      <c r="M237" s="39"/>
      <c r="N237" s="40"/>
      <c r="O237" s="40"/>
      <c r="P237" s="35"/>
      <c r="Q237" s="35"/>
      <c r="R237" s="35"/>
      <c r="S237" s="35"/>
      <c r="T237" s="35"/>
      <c r="U237" s="35"/>
    </row>
    <row r="238" spans="1:21">
      <c r="A238" s="36"/>
      <c r="B238" s="35"/>
      <c r="C238" s="35"/>
      <c r="D238" s="38"/>
      <c r="E238" s="38"/>
      <c r="F238" s="38"/>
      <c r="G238" s="39"/>
      <c r="H238" s="38"/>
      <c r="I238" s="38"/>
      <c r="J238" s="39"/>
      <c r="K238" s="38"/>
      <c r="L238" s="38"/>
      <c r="M238" s="39"/>
      <c r="N238" s="40"/>
      <c r="O238" s="40"/>
      <c r="P238" s="35"/>
      <c r="Q238" s="35"/>
      <c r="R238" s="35"/>
      <c r="S238" s="35"/>
      <c r="T238" s="35"/>
      <c r="U238" s="35"/>
    </row>
    <row r="239" spans="1:21">
      <c r="A239" s="36"/>
      <c r="B239" s="35"/>
      <c r="C239" s="35"/>
      <c r="D239" s="38"/>
      <c r="E239" s="38"/>
      <c r="F239" s="38"/>
      <c r="G239" s="39"/>
      <c r="H239" s="38"/>
      <c r="I239" s="38"/>
      <c r="J239" s="39"/>
      <c r="K239" s="38"/>
      <c r="L239" s="38"/>
      <c r="M239" s="39"/>
      <c r="N239" s="40"/>
      <c r="O239" s="40"/>
      <c r="P239" s="35"/>
      <c r="Q239" s="35"/>
      <c r="R239" s="35"/>
      <c r="S239" s="35"/>
      <c r="T239" s="35"/>
      <c r="U239" s="35"/>
    </row>
    <row r="240" spans="1:21">
      <c r="A240" s="36"/>
      <c r="B240" s="35"/>
      <c r="C240" s="35"/>
      <c r="D240" s="38"/>
      <c r="E240" s="38"/>
      <c r="F240" s="38"/>
      <c r="G240" s="39"/>
      <c r="H240" s="38"/>
      <c r="I240" s="38"/>
      <c r="J240" s="39"/>
      <c r="K240" s="38"/>
      <c r="L240" s="38"/>
      <c r="M240" s="39"/>
      <c r="N240" s="40"/>
      <c r="O240" s="40"/>
      <c r="P240" s="35"/>
      <c r="Q240" s="35"/>
      <c r="R240" s="35"/>
      <c r="S240" s="35"/>
      <c r="T240" s="35"/>
      <c r="U240" s="35"/>
    </row>
    <row r="241" spans="1:21">
      <c r="A241" s="36"/>
      <c r="B241" s="35"/>
      <c r="C241" s="35"/>
      <c r="D241" s="38"/>
      <c r="E241" s="38"/>
      <c r="F241" s="38"/>
      <c r="G241" s="39"/>
      <c r="H241" s="38"/>
      <c r="I241" s="38"/>
      <c r="J241" s="39"/>
      <c r="K241" s="38"/>
      <c r="L241" s="38"/>
      <c r="M241" s="39"/>
      <c r="N241" s="40"/>
      <c r="O241" s="40"/>
      <c r="P241" s="35"/>
      <c r="Q241" s="35"/>
      <c r="R241" s="35"/>
      <c r="S241" s="35"/>
      <c r="T241" s="35"/>
      <c r="U241" s="35"/>
    </row>
    <row r="242" spans="1:21">
      <c r="A242" s="36"/>
      <c r="B242" s="35"/>
      <c r="C242" s="35"/>
      <c r="D242" s="38"/>
      <c r="E242" s="38"/>
      <c r="F242" s="38"/>
      <c r="G242" s="39"/>
      <c r="H242" s="38"/>
      <c r="I242" s="38"/>
      <c r="J242" s="39"/>
      <c r="K242" s="38"/>
      <c r="L242" s="38"/>
      <c r="M242" s="39"/>
      <c r="N242" s="40"/>
      <c r="O242" s="40"/>
      <c r="P242" s="35"/>
      <c r="Q242" s="35"/>
      <c r="R242" s="35"/>
      <c r="S242" s="35"/>
      <c r="T242" s="35"/>
      <c r="U242" s="35"/>
    </row>
    <row r="243" spans="1:21">
      <c r="A243" s="36"/>
      <c r="B243" s="35"/>
      <c r="C243" s="35"/>
      <c r="D243" s="38"/>
      <c r="E243" s="38"/>
      <c r="F243" s="38"/>
      <c r="G243" s="39"/>
      <c r="H243" s="38"/>
      <c r="I243" s="38"/>
      <c r="J243" s="39"/>
      <c r="K243" s="38"/>
      <c r="L243" s="38"/>
      <c r="M243" s="39"/>
      <c r="N243" s="40"/>
      <c r="O243" s="40"/>
      <c r="P243" s="35"/>
      <c r="Q243" s="35"/>
      <c r="R243" s="35"/>
      <c r="S243" s="35"/>
      <c r="T243" s="35"/>
      <c r="U243" s="35"/>
    </row>
    <row r="244" spans="1:21">
      <c r="A244" s="36"/>
      <c r="B244" s="35"/>
      <c r="C244" s="35"/>
      <c r="D244" s="38"/>
      <c r="E244" s="38"/>
      <c r="F244" s="38"/>
      <c r="G244" s="39"/>
      <c r="H244" s="38"/>
      <c r="I244" s="38"/>
      <c r="J244" s="39"/>
      <c r="K244" s="38"/>
      <c r="L244" s="38"/>
      <c r="M244" s="39"/>
      <c r="N244" s="40"/>
      <c r="O244" s="40"/>
      <c r="P244" s="35"/>
      <c r="Q244" s="35"/>
      <c r="R244" s="35"/>
      <c r="S244" s="35"/>
      <c r="T244" s="35"/>
      <c r="U244" s="35"/>
    </row>
    <row r="245" spans="1:21">
      <c r="A245" s="36"/>
      <c r="B245" s="35"/>
      <c r="C245" s="35"/>
      <c r="D245" s="38"/>
      <c r="E245" s="38"/>
      <c r="F245" s="38"/>
      <c r="G245" s="39"/>
      <c r="H245" s="38"/>
      <c r="I245" s="38"/>
      <c r="J245" s="39"/>
      <c r="K245" s="38"/>
      <c r="L245" s="38"/>
      <c r="M245" s="39"/>
      <c r="N245" s="40"/>
      <c r="O245" s="40"/>
      <c r="P245" s="35"/>
      <c r="Q245" s="35"/>
      <c r="R245" s="35"/>
      <c r="S245" s="35"/>
      <c r="T245" s="35"/>
      <c r="U245" s="35"/>
    </row>
    <row r="246" spans="1:21">
      <c r="A246" s="36"/>
      <c r="B246" s="35"/>
      <c r="C246" s="35"/>
      <c r="D246" s="38"/>
      <c r="E246" s="38"/>
      <c r="F246" s="38"/>
      <c r="G246" s="39"/>
      <c r="H246" s="38"/>
      <c r="I246" s="38"/>
      <c r="J246" s="39"/>
      <c r="K246" s="38"/>
      <c r="L246" s="38"/>
      <c r="M246" s="39"/>
      <c r="N246" s="40"/>
      <c r="O246" s="40"/>
      <c r="P246" s="35"/>
      <c r="Q246" s="35"/>
      <c r="R246" s="35"/>
      <c r="S246" s="35"/>
      <c r="T246" s="35"/>
      <c r="U246" s="35"/>
    </row>
    <row r="247" spans="1:21">
      <c r="A247" s="36"/>
      <c r="B247" s="35"/>
      <c r="C247" s="35"/>
      <c r="D247" s="38"/>
      <c r="E247" s="38"/>
      <c r="F247" s="38"/>
      <c r="G247" s="39"/>
      <c r="H247" s="38"/>
      <c r="I247" s="38"/>
      <c r="J247" s="39"/>
      <c r="K247" s="38"/>
      <c r="L247" s="38"/>
      <c r="M247" s="39"/>
      <c r="N247" s="40"/>
      <c r="O247" s="40"/>
      <c r="P247" s="35"/>
      <c r="Q247" s="35"/>
      <c r="R247" s="35"/>
      <c r="S247" s="35"/>
      <c r="T247" s="35"/>
      <c r="U247" s="35"/>
    </row>
    <row r="248" spans="1:21">
      <c r="A248" s="36"/>
      <c r="B248" s="35"/>
      <c r="C248" s="35"/>
      <c r="D248" s="38"/>
      <c r="E248" s="38"/>
      <c r="F248" s="38"/>
      <c r="G248" s="39"/>
      <c r="H248" s="38"/>
      <c r="I248" s="38"/>
      <c r="J248" s="39"/>
      <c r="K248" s="38"/>
      <c r="L248" s="38"/>
      <c r="M248" s="39"/>
      <c r="N248" s="40"/>
      <c r="O248" s="40"/>
      <c r="P248" s="35"/>
      <c r="Q248" s="35"/>
      <c r="R248" s="35"/>
      <c r="S248" s="35"/>
      <c r="T248" s="35"/>
      <c r="U248" s="35"/>
    </row>
    <row r="249" spans="1:21">
      <c r="A249" s="36"/>
      <c r="B249" s="35"/>
      <c r="C249" s="35"/>
      <c r="D249" s="38"/>
      <c r="E249" s="38"/>
      <c r="F249" s="38"/>
      <c r="G249" s="39"/>
      <c r="H249" s="38"/>
      <c r="I249" s="38"/>
      <c r="J249" s="39"/>
      <c r="K249" s="38"/>
      <c r="L249" s="38"/>
      <c r="M249" s="39"/>
      <c r="N249" s="40"/>
      <c r="O249" s="40"/>
      <c r="P249" s="35"/>
      <c r="Q249" s="35"/>
      <c r="R249" s="35"/>
      <c r="S249" s="35"/>
      <c r="T249" s="35"/>
      <c r="U249" s="35"/>
    </row>
    <row r="250" spans="1:21">
      <c r="A250" s="36"/>
      <c r="B250" s="35"/>
      <c r="C250" s="35"/>
      <c r="D250" s="38"/>
      <c r="E250" s="38"/>
      <c r="F250" s="38"/>
      <c r="G250" s="39"/>
      <c r="H250" s="38"/>
      <c r="I250" s="38"/>
      <c r="J250" s="39"/>
      <c r="K250" s="38"/>
      <c r="L250" s="38"/>
      <c r="M250" s="39"/>
      <c r="N250" s="40"/>
      <c r="O250" s="40"/>
      <c r="P250" s="35"/>
      <c r="Q250" s="35"/>
      <c r="R250" s="35"/>
      <c r="S250" s="35"/>
      <c r="T250" s="35"/>
      <c r="U250" s="35"/>
    </row>
    <row r="251" spans="1:21">
      <c r="A251" s="36"/>
      <c r="B251" s="35"/>
      <c r="C251" s="35"/>
      <c r="D251" s="38"/>
      <c r="E251" s="38"/>
      <c r="F251" s="38"/>
      <c r="G251" s="39"/>
      <c r="H251" s="38"/>
      <c r="I251" s="38"/>
      <c r="J251" s="39"/>
      <c r="K251" s="38"/>
      <c r="L251" s="38"/>
      <c r="M251" s="39"/>
      <c r="N251" s="40"/>
      <c r="O251" s="40"/>
      <c r="P251" s="35"/>
      <c r="Q251" s="35"/>
      <c r="R251" s="35"/>
      <c r="S251" s="35"/>
      <c r="T251" s="35"/>
      <c r="U251" s="35"/>
    </row>
    <row r="252" spans="1:21">
      <c r="A252" s="36"/>
      <c r="B252" s="35"/>
      <c r="C252" s="35"/>
      <c r="D252" s="38"/>
      <c r="E252" s="38"/>
      <c r="F252" s="38"/>
      <c r="G252" s="39"/>
      <c r="H252" s="38"/>
      <c r="I252" s="38"/>
      <c r="J252" s="39"/>
      <c r="K252" s="38"/>
      <c r="L252" s="38"/>
      <c r="M252" s="39"/>
      <c r="N252" s="40"/>
      <c r="O252" s="40"/>
      <c r="P252" s="35"/>
      <c r="Q252" s="35"/>
      <c r="R252" s="35"/>
      <c r="S252" s="35"/>
      <c r="T252" s="35"/>
      <c r="U252" s="35"/>
    </row>
    <row r="253" spans="1:21">
      <c r="A253" s="36"/>
      <c r="B253" s="35"/>
      <c r="C253" s="35"/>
      <c r="D253" s="38"/>
      <c r="E253" s="38"/>
      <c r="F253" s="38"/>
      <c r="G253" s="39"/>
      <c r="H253" s="38"/>
      <c r="I253" s="38"/>
      <c r="J253" s="39"/>
      <c r="K253" s="38"/>
      <c r="L253" s="38"/>
      <c r="M253" s="39"/>
      <c r="N253" s="40"/>
      <c r="O253" s="40"/>
      <c r="P253" s="35"/>
      <c r="Q253" s="35"/>
      <c r="R253" s="35"/>
      <c r="S253" s="35"/>
      <c r="T253" s="35"/>
      <c r="U253" s="35"/>
    </row>
    <row r="254" spans="1:21">
      <c r="A254" s="36"/>
      <c r="B254" s="35"/>
      <c r="C254" s="35"/>
      <c r="D254" s="38"/>
      <c r="E254" s="38"/>
      <c r="F254" s="38"/>
      <c r="G254" s="39"/>
      <c r="H254" s="38"/>
      <c r="I254" s="38"/>
      <c r="J254" s="39"/>
      <c r="K254" s="38"/>
      <c r="L254" s="38"/>
      <c r="M254" s="39"/>
      <c r="N254" s="40"/>
      <c r="O254" s="40"/>
      <c r="P254" s="35"/>
      <c r="Q254" s="35"/>
      <c r="R254" s="35"/>
      <c r="S254" s="35"/>
      <c r="T254" s="35"/>
      <c r="U254" s="35"/>
    </row>
    <row r="255" spans="1:21">
      <c r="A255" s="36"/>
      <c r="B255" s="35"/>
      <c r="C255" s="35"/>
      <c r="D255" s="38"/>
      <c r="E255" s="38"/>
      <c r="F255" s="38"/>
      <c r="G255" s="39"/>
      <c r="H255" s="38"/>
      <c r="I255" s="38"/>
      <c r="J255" s="39"/>
      <c r="K255" s="38"/>
      <c r="L255" s="38"/>
      <c r="M255" s="39"/>
      <c r="N255" s="40"/>
      <c r="O255" s="40"/>
      <c r="P255" s="35"/>
      <c r="Q255" s="35"/>
      <c r="R255" s="35"/>
      <c r="S255" s="35"/>
      <c r="T255" s="35"/>
      <c r="U255" s="35"/>
    </row>
    <row r="256" spans="1:21">
      <c r="A256" s="36"/>
      <c r="B256" s="35"/>
      <c r="C256" s="35"/>
      <c r="D256" s="38"/>
      <c r="E256" s="38"/>
      <c r="F256" s="38"/>
      <c r="G256" s="39"/>
      <c r="H256" s="38"/>
      <c r="I256" s="38"/>
      <c r="J256" s="39"/>
      <c r="K256" s="38"/>
      <c r="L256" s="38"/>
      <c r="M256" s="39"/>
      <c r="N256" s="40"/>
      <c r="O256" s="40"/>
      <c r="P256" s="35"/>
      <c r="Q256" s="35"/>
      <c r="R256" s="35"/>
      <c r="S256" s="35"/>
      <c r="T256" s="35"/>
      <c r="U256" s="35"/>
    </row>
    <row r="257" spans="1:21">
      <c r="A257" s="36"/>
      <c r="B257" s="35"/>
      <c r="C257" s="35"/>
      <c r="D257" s="38"/>
      <c r="E257" s="38"/>
      <c r="F257" s="38"/>
      <c r="G257" s="39"/>
      <c r="H257" s="38"/>
      <c r="I257" s="38"/>
      <c r="J257" s="39"/>
      <c r="K257" s="38"/>
      <c r="L257" s="38"/>
      <c r="M257" s="39"/>
      <c r="N257" s="40"/>
      <c r="O257" s="40"/>
      <c r="P257" s="35"/>
      <c r="Q257" s="35"/>
      <c r="R257" s="35"/>
      <c r="S257" s="35"/>
      <c r="T257" s="35"/>
      <c r="U257" s="35"/>
    </row>
    <row r="258" spans="1:21">
      <c r="A258" s="36"/>
      <c r="B258" s="35"/>
      <c r="C258" s="35"/>
      <c r="D258" s="38"/>
      <c r="E258" s="38"/>
      <c r="F258" s="38"/>
      <c r="G258" s="39"/>
      <c r="H258" s="38"/>
      <c r="I258" s="38"/>
      <c r="J258" s="39"/>
      <c r="K258" s="38"/>
      <c r="L258" s="38"/>
      <c r="M258" s="39"/>
      <c r="N258" s="40"/>
      <c r="O258" s="40"/>
      <c r="P258" s="35"/>
      <c r="Q258" s="35"/>
      <c r="R258" s="35"/>
      <c r="S258" s="35"/>
      <c r="T258" s="35"/>
      <c r="U258" s="35"/>
    </row>
    <row r="259" spans="1:21">
      <c r="A259" s="36"/>
      <c r="B259" s="35"/>
      <c r="C259" s="35"/>
      <c r="D259" s="38"/>
      <c r="E259" s="38"/>
      <c r="F259" s="38"/>
      <c r="G259" s="39"/>
      <c r="H259" s="38"/>
      <c r="I259" s="38"/>
      <c r="J259" s="39"/>
      <c r="K259" s="38"/>
      <c r="L259" s="38"/>
      <c r="M259" s="39"/>
      <c r="N259" s="40"/>
      <c r="O259" s="40"/>
      <c r="P259" s="35"/>
      <c r="Q259" s="35"/>
      <c r="R259" s="35"/>
      <c r="S259" s="35"/>
      <c r="T259" s="35"/>
      <c r="U259" s="35"/>
    </row>
    <row r="260" spans="1:21">
      <c r="A260" s="36"/>
      <c r="B260" s="35"/>
      <c r="C260" s="35"/>
      <c r="D260" s="38"/>
      <c r="E260" s="38"/>
      <c r="F260" s="38"/>
      <c r="G260" s="39"/>
      <c r="H260" s="38"/>
      <c r="I260" s="38"/>
      <c r="J260" s="39"/>
      <c r="K260" s="38"/>
      <c r="L260" s="38"/>
      <c r="M260" s="39"/>
      <c r="N260" s="40"/>
      <c r="O260" s="40"/>
      <c r="P260" s="35"/>
      <c r="Q260" s="35"/>
      <c r="R260" s="35"/>
      <c r="S260" s="35"/>
      <c r="T260" s="35"/>
      <c r="U260" s="35"/>
    </row>
    <row r="261" spans="1:21">
      <c r="A261" s="36"/>
      <c r="B261" s="35"/>
      <c r="C261" s="35"/>
      <c r="D261" s="38"/>
      <c r="E261" s="38"/>
      <c r="F261" s="38"/>
      <c r="G261" s="39"/>
      <c r="H261" s="38"/>
      <c r="I261" s="38"/>
      <c r="J261" s="39"/>
      <c r="K261" s="38"/>
      <c r="L261" s="38"/>
      <c r="M261" s="39"/>
      <c r="N261" s="40"/>
      <c r="O261" s="40"/>
      <c r="P261" s="35"/>
      <c r="Q261" s="35"/>
      <c r="R261" s="35"/>
      <c r="S261" s="35"/>
      <c r="T261" s="35"/>
      <c r="U261" s="35"/>
    </row>
    <row r="262" spans="1:21">
      <c r="A262" s="36"/>
      <c r="B262" s="35"/>
      <c r="C262" s="35"/>
      <c r="D262" s="38"/>
      <c r="E262" s="38"/>
      <c r="F262" s="38"/>
      <c r="G262" s="39"/>
      <c r="H262" s="38"/>
      <c r="I262" s="38"/>
      <c r="J262" s="39"/>
      <c r="K262" s="38"/>
      <c r="L262" s="38"/>
      <c r="M262" s="39"/>
      <c r="N262" s="40"/>
      <c r="O262" s="40"/>
      <c r="P262" s="35"/>
      <c r="Q262" s="35"/>
      <c r="R262" s="35"/>
      <c r="S262" s="35"/>
      <c r="T262" s="35"/>
      <c r="U262" s="35"/>
    </row>
    <row r="263" spans="1:21">
      <c r="A263" s="36"/>
      <c r="B263" s="35"/>
      <c r="C263" s="35"/>
      <c r="D263" s="38"/>
      <c r="E263" s="38"/>
      <c r="F263" s="38"/>
      <c r="G263" s="39"/>
      <c r="H263" s="38"/>
      <c r="I263" s="38"/>
      <c r="J263" s="39"/>
      <c r="K263" s="38"/>
      <c r="L263" s="38"/>
      <c r="M263" s="39"/>
      <c r="N263" s="40"/>
      <c r="O263" s="40"/>
      <c r="P263" s="35"/>
      <c r="Q263" s="35"/>
      <c r="R263" s="35"/>
      <c r="S263" s="35"/>
      <c r="T263" s="35"/>
      <c r="U263" s="35"/>
    </row>
    <row r="264" spans="1:21">
      <c r="A264" s="36"/>
      <c r="B264" s="35"/>
      <c r="C264" s="35"/>
      <c r="D264" s="38"/>
      <c r="E264" s="38"/>
      <c r="F264" s="38"/>
      <c r="G264" s="39"/>
      <c r="H264" s="38"/>
      <c r="I264" s="38"/>
      <c r="J264" s="39"/>
      <c r="K264" s="38"/>
      <c r="L264" s="38"/>
      <c r="M264" s="39"/>
      <c r="N264" s="40"/>
      <c r="O264" s="40"/>
      <c r="P264" s="35"/>
      <c r="Q264" s="35"/>
      <c r="R264" s="35"/>
      <c r="S264" s="35"/>
      <c r="T264" s="35"/>
      <c r="U264" s="35"/>
    </row>
    <row r="265" spans="1:21">
      <c r="A265" s="36"/>
      <c r="B265" s="35"/>
      <c r="C265" s="35"/>
      <c r="D265" s="38"/>
      <c r="E265" s="38"/>
      <c r="F265" s="38"/>
      <c r="G265" s="39"/>
      <c r="H265" s="38"/>
      <c r="I265" s="38"/>
      <c r="J265" s="39"/>
      <c r="K265" s="38"/>
      <c r="L265" s="38"/>
      <c r="M265" s="39"/>
      <c r="N265" s="40"/>
      <c r="O265" s="40"/>
      <c r="P265" s="35"/>
      <c r="Q265" s="35"/>
      <c r="R265" s="35"/>
      <c r="S265" s="35"/>
      <c r="T265" s="35"/>
      <c r="U265" s="35"/>
    </row>
    <row r="266" spans="1:21">
      <c r="A266" s="36"/>
      <c r="B266" s="35"/>
      <c r="C266" s="35"/>
      <c r="D266" s="38"/>
      <c r="E266" s="38"/>
      <c r="F266" s="38"/>
      <c r="G266" s="39"/>
      <c r="H266" s="38"/>
      <c r="I266" s="38"/>
      <c r="J266" s="39"/>
      <c r="K266" s="38"/>
      <c r="L266" s="38"/>
      <c r="M266" s="39"/>
      <c r="N266" s="40"/>
      <c r="O266" s="40"/>
      <c r="P266" s="35"/>
      <c r="Q266" s="35"/>
      <c r="R266" s="35"/>
      <c r="S266" s="35"/>
      <c r="T266" s="35"/>
      <c r="U266" s="35"/>
    </row>
    <row r="267" spans="1:21">
      <c r="A267" s="36"/>
      <c r="B267" s="35"/>
      <c r="C267" s="35"/>
      <c r="D267" s="38"/>
      <c r="E267" s="38"/>
      <c r="F267" s="38"/>
      <c r="G267" s="39"/>
      <c r="H267" s="38"/>
      <c r="I267" s="38"/>
      <c r="J267" s="39"/>
      <c r="K267" s="38"/>
      <c r="L267" s="38"/>
      <c r="M267" s="39"/>
      <c r="N267" s="40"/>
      <c r="O267" s="40"/>
      <c r="P267" s="35"/>
      <c r="Q267" s="35"/>
      <c r="R267" s="35"/>
      <c r="S267" s="35"/>
      <c r="T267" s="35"/>
      <c r="U267" s="35"/>
    </row>
    <row r="268" spans="1:21">
      <c r="A268" s="36"/>
      <c r="B268" s="35"/>
      <c r="C268" s="35"/>
      <c r="D268" s="38"/>
      <c r="E268" s="38"/>
      <c r="F268" s="38"/>
      <c r="G268" s="39"/>
      <c r="H268" s="38"/>
      <c r="I268" s="38"/>
      <c r="J268" s="39"/>
      <c r="K268" s="38"/>
      <c r="L268" s="38"/>
      <c r="M268" s="39"/>
      <c r="N268" s="40"/>
      <c r="O268" s="40"/>
      <c r="P268" s="35"/>
      <c r="Q268" s="35"/>
      <c r="R268" s="35"/>
      <c r="S268" s="35"/>
      <c r="T268" s="35"/>
      <c r="U268" s="35"/>
    </row>
    <row r="269" spans="1:21">
      <c r="A269" s="36"/>
      <c r="B269" s="35"/>
      <c r="C269" s="35"/>
      <c r="D269" s="38"/>
      <c r="E269" s="38"/>
      <c r="F269" s="38"/>
      <c r="G269" s="39"/>
      <c r="H269" s="38"/>
      <c r="I269" s="38"/>
      <c r="J269" s="39"/>
      <c r="K269" s="38"/>
      <c r="L269" s="38"/>
      <c r="M269" s="39"/>
      <c r="N269" s="40"/>
      <c r="O269" s="40"/>
      <c r="P269" s="35"/>
      <c r="Q269" s="35"/>
      <c r="R269" s="35"/>
      <c r="S269" s="35"/>
      <c r="T269" s="35"/>
      <c r="U269" s="35"/>
    </row>
    <row r="270" spans="1:21">
      <c r="A270" s="36"/>
      <c r="B270" s="35"/>
      <c r="C270" s="35"/>
      <c r="D270" s="38"/>
      <c r="E270" s="38"/>
      <c r="F270" s="38"/>
      <c r="G270" s="39"/>
      <c r="H270" s="38"/>
      <c r="I270" s="38"/>
      <c r="J270" s="39"/>
      <c r="K270" s="38"/>
      <c r="L270" s="38"/>
      <c r="M270" s="39"/>
      <c r="N270" s="40"/>
      <c r="O270" s="40"/>
      <c r="P270" s="35"/>
      <c r="Q270" s="35"/>
      <c r="R270" s="35"/>
      <c r="S270" s="35"/>
      <c r="T270" s="35"/>
      <c r="U270" s="35"/>
    </row>
    <row r="271" spans="1:21">
      <c r="A271" s="36"/>
      <c r="B271" s="35"/>
      <c r="C271" s="35"/>
      <c r="D271" s="38"/>
      <c r="E271" s="38"/>
      <c r="F271" s="38"/>
      <c r="G271" s="39"/>
      <c r="H271" s="38"/>
      <c r="I271" s="38"/>
      <c r="J271" s="39"/>
      <c r="K271" s="38"/>
      <c r="L271" s="38"/>
      <c r="M271" s="39"/>
      <c r="N271" s="40"/>
      <c r="O271" s="40"/>
      <c r="P271" s="35"/>
      <c r="Q271" s="35"/>
      <c r="R271" s="35"/>
      <c r="S271" s="35"/>
      <c r="T271" s="35"/>
      <c r="U271" s="35"/>
    </row>
    <row r="272" spans="1:21">
      <c r="A272" s="36"/>
      <c r="B272" s="35"/>
      <c r="C272" s="35"/>
      <c r="D272" s="38"/>
      <c r="E272" s="38"/>
      <c r="F272" s="38"/>
      <c r="G272" s="39"/>
      <c r="H272" s="38"/>
      <c r="I272" s="38"/>
      <c r="J272" s="39"/>
      <c r="K272" s="38"/>
      <c r="L272" s="38"/>
      <c r="M272" s="39"/>
      <c r="N272" s="40"/>
      <c r="O272" s="40"/>
      <c r="P272" s="35"/>
      <c r="Q272" s="35"/>
      <c r="R272" s="35"/>
      <c r="S272" s="35"/>
      <c r="T272" s="35"/>
      <c r="U272" s="35"/>
    </row>
    <row r="273" spans="1:21">
      <c r="A273" s="36"/>
      <c r="B273" s="35"/>
      <c r="C273" s="35"/>
      <c r="D273" s="38"/>
      <c r="E273" s="38"/>
      <c r="F273" s="38"/>
      <c r="G273" s="39"/>
      <c r="H273" s="38"/>
      <c r="I273" s="38"/>
      <c r="J273" s="39"/>
      <c r="K273" s="38"/>
      <c r="L273" s="38"/>
      <c r="M273" s="39"/>
      <c r="N273" s="40"/>
      <c r="O273" s="40"/>
      <c r="P273" s="35"/>
      <c r="Q273" s="35"/>
      <c r="R273" s="35"/>
      <c r="S273" s="35"/>
      <c r="T273" s="35"/>
      <c r="U273" s="35"/>
    </row>
    <row r="274" spans="1:21">
      <c r="A274" s="36"/>
      <c r="B274" s="35"/>
      <c r="C274" s="35"/>
      <c r="D274" s="38"/>
      <c r="E274" s="38"/>
      <c r="F274" s="38"/>
      <c r="G274" s="39"/>
      <c r="H274" s="38"/>
      <c r="I274" s="38"/>
      <c r="J274" s="39"/>
      <c r="K274" s="38"/>
      <c r="L274" s="38"/>
      <c r="M274" s="39"/>
      <c r="N274" s="40"/>
      <c r="O274" s="40"/>
      <c r="P274" s="35"/>
      <c r="Q274" s="35"/>
      <c r="R274" s="35"/>
      <c r="S274" s="35"/>
      <c r="T274" s="35"/>
      <c r="U274" s="35"/>
    </row>
    <row r="275" spans="1:21">
      <c r="A275" s="36"/>
      <c r="B275" s="35"/>
      <c r="C275" s="35"/>
      <c r="D275" s="38"/>
      <c r="E275" s="38"/>
      <c r="F275" s="38"/>
      <c r="G275" s="39"/>
      <c r="H275" s="38"/>
      <c r="I275" s="38"/>
      <c r="J275" s="39"/>
      <c r="K275" s="38"/>
      <c r="L275" s="38"/>
      <c r="M275" s="39"/>
      <c r="N275" s="40"/>
      <c r="O275" s="40"/>
      <c r="P275" s="35"/>
      <c r="Q275" s="35"/>
      <c r="R275" s="35"/>
      <c r="S275" s="35"/>
      <c r="T275" s="35"/>
      <c r="U275" s="35"/>
    </row>
    <row r="276" spans="1:21">
      <c r="A276" s="36"/>
      <c r="B276" s="35"/>
      <c r="C276" s="35"/>
      <c r="D276" s="38"/>
      <c r="E276" s="38"/>
      <c r="F276" s="38"/>
      <c r="G276" s="39"/>
      <c r="H276" s="38"/>
      <c r="I276" s="38"/>
      <c r="J276" s="39"/>
      <c r="K276" s="38"/>
      <c r="L276" s="38"/>
      <c r="M276" s="39"/>
      <c r="N276" s="40"/>
      <c r="O276" s="40"/>
      <c r="P276" s="35"/>
      <c r="Q276" s="35"/>
      <c r="R276" s="35"/>
      <c r="S276" s="35"/>
      <c r="T276" s="35"/>
      <c r="U276" s="35"/>
    </row>
    <row r="277" spans="1:21">
      <c r="A277" s="36"/>
      <c r="B277" s="35"/>
      <c r="C277" s="35"/>
      <c r="D277" s="38"/>
      <c r="E277" s="38"/>
      <c r="F277" s="38"/>
      <c r="G277" s="39"/>
      <c r="H277" s="38"/>
      <c r="I277" s="38"/>
      <c r="J277" s="39"/>
      <c r="K277" s="38"/>
      <c r="L277" s="38"/>
      <c r="M277" s="39"/>
      <c r="N277" s="40"/>
      <c r="O277" s="40"/>
      <c r="P277" s="35"/>
      <c r="Q277" s="35"/>
      <c r="R277" s="35"/>
      <c r="S277" s="35"/>
      <c r="T277" s="35"/>
      <c r="U277" s="35"/>
    </row>
    <row r="278" spans="1:21">
      <c r="A278" s="36"/>
      <c r="B278" s="35"/>
      <c r="C278" s="35"/>
      <c r="D278" s="38"/>
      <c r="E278" s="38"/>
      <c r="F278" s="38"/>
      <c r="G278" s="39"/>
      <c r="H278" s="38"/>
      <c r="I278" s="38"/>
      <c r="J278" s="39"/>
      <c r="K278" s="38"/>
      <c r="L278" s="38"/>
      <c r="M278" s="39"/>
      <c r="N278" s="40"/>
      <c r="O278" s="40"/>
      <c r="P278" s="35"/>
      <c r="Q278" s="35"/>
      <c r="R278" s="35"/>
      <c r="S278" s="35"/>
      <c r="T278" s="35"/>
      <c r="U278" s="35"/>
    </row>
    <row r="279" spans="1:21">
      <c r="A279" s="36"/>
      <c r="B279" s="35"/>
      <c r="C279" s="35"/>
      <c r="D279" s="38"/>
      <c r="E279" s="38"/>
      <c r="F279" s="38"/>
      <c r="G279" s="39"/>
      <c r="H279" s="38"/>
      <c r="I279" s="38"/>
      <c r="J279" s="39"/>
      <c r="K279" s="38"/>
      <c r="L279" s="38"/>
      <c r="M279" s="39"/>
      <c r="N279" s="40"/>
      <c r="O279" s="40"/>
      <c r="P279" s="35"/>
      <c r="Q279" s="35"/>
      <c r="R279" s="35"/>
      <c r="S279" s="35"/>
      <c r="T279" s="35"/>
      <c r="U279" s="35"/>
    </row>
    <row r="280" spans="1:21">
      <c r="A280" s="36"/>
      <c r="B280" s="35"/>
      <c r="C280" s="35"/>
      <c r="D280" s="38"/>
      <c r="E280" s="38"/>
      <c r="F280" s="38"/>
      <c r="G280" s="39"/>
      <c r="H280" s="38"/>
      <c r="I280" s="38"/>
      <c r="J280" s="39"/>
      <c r="K280" s="38"/>
      <c r="L280" s="38"/>
      <c r="M280" s="39"/>
      <c r="N280" s="40"/>
      <c r="O280" s="40"/>
      <c r="P280" s="35"/>
      <c r="Q280" s="35"/>
      <c r="R280" s="35"/>
      <c r="S280" s="35"/>
      <c r="T280" s="35"/>
      <c r="U280" s="35"/>
    </row>
    <row r="281" spans="1:21">
      <c r="A281" s="36"/>
      <c r="B281" s="35"/>
      <c r="C281" s="35"/>
      <c r="D281" s="38"/>
      <c r="E281" s="38"/>
      <c r="F281" s="38"/>
      <c r="G281" s="39"/>
      <c r="H281" s="38"/>
      <c r="I281" s="38"/>
      <c r="J281" s="39"/>
      <c r="K281" s="38"/>
      <c r="L281" s="38"/>
      <c r="M281" s="39"/>
      <c r="N281" s="40"/>
      <c r="O281" s="40"/>
      <c r="P281" s="35"/>
      <c r="Q281" s="35"/>
      <c r="R281" s="35"/>
      <c r="S281" s="35"/>
      <c r="T281" s="35"/>
      <c r="U281" s="35"/>
    </row>
    <row r="282" spans="1:21">
      <c r="A282" s="36"/>
      <c r="B282" s="35"/>
      <c r="C282" s="35"/>
      <c r="D282" s="38"/>
      <c r="E282" s="38"/>
      <c r="F282" s="38"/>
      <c r="G282" s="39"/>
      <c r="H282" s="38"/>
      <c r="I282" s="38"/>
      <c r="J282" s="39"/>
      <c r="K282" s="38"/>
      <c r="L282" s="38"/>
      <c r="M282" s="39"/>
      <c r="N282" s="40"/>
      <c r="O282" s="40"/>
      <c r="P282" s="35"/>
      <c r="Q282" s="35"/>
      <c r="R282" s="35"/>
      <c r="S282" s="35"/>
      <c r="T282" s="35"/>
      <c r="U282" s="35"/>
    </row>
    <row r="283" spans="1:21">
      <c r="A283" s="36"/>
      <c r="B283" s="35"/>
      <c r="C283" s="35"/>
      <c r="D283" s="38"/>
      <c r="E283" s="38"/>
      <c r="F283" s="38"/>
      <c r="G283" s="39"/>
      <c r="H283" s="38"/>
      <c r="I283" s="38"/>
      <c r="J283" s="39"/>
      <c r="K283" s="38"/>
      <c r="L283" s="38"/>
      <c r="M283" s="39"/>
      <c r="N283" s="40"/>
      <c r="O283" s="40"/>
      <c r="P283" s="35"/>
      <c r="Q283" s="35"/>
      <c r="R283" s="35"/>
      <c r="S283" s="35"/>
      <c r="T283" s="35"/>
      <c r="U283" s="35"/>
    </row>
    <row r="284" spans="1:21">
      <c r="A284" s="36"/>
      <c r="B284" s="35"/>
      <c r="C284" s="35"/>
      <c r="D284" s="38"/>
      <c r="E284" s="38"/>
      <c r="F284" s="38"/>
      <c r="G284" s="39"/>
      <c r="H284" s="38"/>
      <c r="I284" s="38"/>
      <c r="J284" s="39"/>
      <c r="K284" s="38"/>
      <c r="L284" s="38"/>
      <c r="M284" s="39"/>
      <c r="N284" s="40"/>
      <c r="O284" s="40"/>
    </row>
  </sheetData>
  <sheetProtection sheet="1" scenarios="1" selectLockedCells="1"/>
  <mergeCells count="16">
    <mergeCell ref="L81:N81"/>
    <mergeCell ref="L82:N82"/>
    <mergeCell ref="A25:O25"/>
    <mergeCell ref="F7:G7"/>
    <mergeCell ref="B6:D6"/>
    <mergeCell ref="B7:D7"/>
    <mergeCell ref="B8:D8"/>
    <mergeCell ref="B9:D9"/>
    <mergeCell ref="B10:D10"/>
    <mergeCell ref="B11:D11"/>
    <mergeCell ref="B12:D12"/>
    <mergeCell ref="B13:D13"/>
    <mergeCell ref="B14:D14"/>
    <mergeCell ref="B15:D15"/>
    <mergeCell ref="B16:D16"/>
    <mergeCell ref="A19:D19"/>
  </mergeCells>
  <phoneticPr fontId="15" type="noConversion"/>
  <pageMargins left="0.75" right="0.75" top="1" bottom="1" header="0.5" footer="0.5"/>
  <pageSetup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Shannon</dc:creator>
  <cp:lastModifiedBy>Zach Hagen</cp:lastModifiedBy>
  <cp:lastPrinted>2020-10-15T00:44:17Z</cp:lastPrinted>
  <dcterms:created xsi:type="dcterms:W3CDTF">2020-10-14T18:05:03Z</dcterms:created>
  <dcterms:modified xsi:type="dcterms:W3CDTF">2021-10-11T16:35:45Z</dcterms:modified>
</cp:coreProperties>
</file>